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-halaim\Desktop\"/>
    </mc:Choice>
  </mc:AlternateContent>
  <bookViews>
    <workbookView xWindow="0" yWindow="0" windowWidth="28800" windowHeight="9000" firstSheet="16" activeTab="22"/>
  </bookViews>
  <sheets>
    <sheet name="الأهداف الإستراتيجية" sheetId="2" r:id="rId1"/>
    <sheet name="وزارات" sheetId="3" r:id="rId2"/>
    <sheet name=" السياحة والآثار " sheetId="23" r:id="rId3"/>
    <sheet name="الاتصالات وتكنولوجيا المعل" sheetId="22" r:id="rId4"/>
    <sheet name="الإسكان" sheetId="21" r:id="rId5"/>
    <sheet name="الأوقاف" sheetId="20" r:id="rId6"/>
    <sheet name="البترول والثروة المعدنية  " sheetId="19" r:id="rId7"/>
    <sheet name="البيئة" sheetId="18" r:id="rId8"/>
    <sheet name="التجارة والصناعة   " sheetId="17" r:id="rId9"/>
    <sheet name="التخطيط والتنمية الاقتصادي" sheetId="16" r:id="rId10"/>
    <sheet name="التضامن الاجتماعي" sheetId="15" r:id="rId11"/>
    <sheet name="التموين والتجارة الداخلية" sheetId="14" r:id="rId12"/>
    <sheet name="الزراعة واستصلاح الأراضي" sheetId="13" r:id="rId13"/>
    <sheet name="الشباب والرياضة" sheetId="12" r:id="rId14"/>
    <sheet name="الصحة والسكان" sheetId="11" r:id="rId15"/>
    <sheet name="الكهرباء والطاقة المتجددة" sheetId="10" r:id="rId16"/>
    <sheet name="المالية" sheetId="9" r:id="rId17"/>
    <sheet name="الموارد المائيه والري" sheetId="8" r:id="rId18"/>
    <sheet name="النقل" sheetId="7" r:id="rId19"/>
    <sheet name="هيئات أخرى" sheetId="6" r:id="rId20"/>
    <sheet name="وزارة التنمية المحلية" sheetId="5" r:id="rId21"/>
    <sheet name="وزارات (2)" sheetId="4" r:id="rId22"/>
    <sheet name="عدالة اجتماعية" sheetId="25" r:id="rId23"/>
    <sheet name="pivot" sheetId="1" r:id="rId24"/>
  </sheets>
  <definedNames>
    <definedName name="_xlnm.Print_Area" localSheetId="14">'الصحة والسكان'!$A$1:$E$12</definedName>
  </definedNames>
  <calcPr calcId="162913"/>
  <pivotCaches>
    <pivotCache cacheId="0" r:id="rId2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4" i="1"/>
</calcChain>
</file>

<file path=xl/sharedStrings.xml><?xml version="1.0" encoding="utf-8"?>
<sst xmlns="http://schemas.openxmlformats.org/spreadsheetml/2006/main" count="2062" uniqueCount="300">
  <si>
    <t xml:space="preserve">الوزارة </t>
  </si>
  <si>
    <t>الأهداف الإستراتيجية</t>
  </si>
  <si>
    <t xml:space="preserve">برنامج الحكومة الرئيسى </t>
  </si>
  <si>
    <t>برنامج الحكومة الفرعى</t>
  </si>
  <si>
    <t>البرنامج الفرعى للهيئة</t>
  </si>
  <si>
    <t xml:space="preserve"> مجـــ1- خامات ومواد </t>
  </si>
  <si>
    <t xml:space="preserve"> مجـــ2- أجور </t>
  </si>
  <si>
    <t xml:space="preserve"> مجـــ3- مصروفات</t>
  </si>
  <si>
    <t xml:space="preserve"> مجـ4- مشتريات بغرض البيع </t>
  </si>
  <si>
    <t xml:space="preserve">جملة التكاليف والمصروفات (الجارية)  </t>
  </si>
  <si>
    <t xml:space="preserve">   جملة ختامى البرامج الرئيسية </t>
  </si>
  <si>
    <t xml:space="preserve"> السياحة والآثار </t>
  </si>
  <si>
    <t>3- الهدف الاستراتيجى الثالث التنمية الاقتصادية ورفع كفاءة الأداء الحكومى</t>
  </si>
  <si>
    <t>4- البرنامج الرئيسى الرابع التنمية السياحية والموانئ الجوية</t>
  </si>
  <si>
    <t>07- البرنامج الفرعى السابع تطوير المناطق الأثرية والمتاحف</t>
  </si>
  <si>
    <t>البرنامج الفرعى  1 -الحفظ على  الاثار</t>
  </si>
  <si>
    <t>داعم</t>
  </si>
  <si>
    <t>الاتصالات وتكنولوجيا المعلومات</t>
  </si>
  <si>
    <t>2- الهدف الاستراتيجى الثانى بناء المواطن المصرى</t>
  </si>
  <si>
    <t>2- البرنامج الرئيسى الثانى تأكيد الهوية العلمية</t>
  </si>
  <si>
    <t>06- البرنامج الفرعى السادس تعزيز دور البحث العلمى فى تحسين بيئة الأعمال</t>
  </si>
  <si>
    <t>دعم التعاون بين الشركات والجهات البحثية</t>
  </si>
  <si>
    <t>3- البرنامج الرئيسى الثالث تنمية القطاعات الرائدة المحركة للنمو الاقتصاد</t>
  </si>
  <si>
    <t>05- البرنامج الفرعى الخامس تطوير نظم الاتصالات وتوطين صناعة تقنية المعلومات</t>
  </si>
  <si>
    <t>تأمين وجودة خدمات الاتصالات</t>
  </si>
  <si>
    <t>تطوير البنية التحتية للاتصالات وتعظيم العائد</t>
  </si>
  <si>
    <t>تطوير ونشر جميع خدمات الاتصالات وتلبية جميع إحتياجات المستخدمين بأنسب الأسعار في إطار المنافسة الحرة</t>
  </si>
  <si>
    <t>تقديم خدمات  متميزة واستثمار اموال المودعين</t>
  </si>
  <si>
    <t>دعم صناعة تكنولوجيا المعلومات والاتصالات</t>
  </si>
  <si>
    <t>رفع كفاءة مطابع البريد</t>
  </si>
  <si>
    <t>06- البرنامج الفرعى السادس تعميق الصناعة التكنولوجية المتخصصة وتعزيز دور مصر كمركز إقليمى وعالمى للابداع التكنولوجى</t>
  </si>
  <si>
    <t>تعزيز الابداع التكنولوجي وريادة الاعمال</t>
  </si>
  <si>
    <t>6- البرنامج الرئيسى السادس تنمية القدرات التصديرية</t>
  </si>
  <si>
    <t>05- البرنامج الفرعى الخامس تنمية صادرات التعهيد</t>
  </si>
  <si>
    <t xml:space="preserve">  بناء الانسان المصري والتنمية البشرية</t>
  </si>
  <si>
    <t>تنمية صادرات تكنولوجيا المعلومات والبرمجيات</t>
  </si>
  <si>
    <t>الإسكان والمرافق والمجتمعات العمرانية الجديدة</t>
  </si>
  <si>
    <t>1- البرنامج الرئيسى الأول توفير الموارد التمويلية اللازمة لتنفيذ البرنامج</t>
  </si>
  <si>
    <t>08- البرنامج الفرعى الثامن تفعيل دور الهيئات والوحدات الإقتصادية لتمويل عجز الموازنة</t>
  </si>
  <si>
    <t xml:space="preserve">  تهيئة ودعم الاستثمار السياحى</t>
  </si>
  <si>
    <t>01- البرنامج الفرعى الأول آليات الترويج والنشاط السياحي</t>
  </si>
  <si>
    <t>إدارة التنمية علي الأراضي المخصصة لأغراض التنمية</t>
  </si>
  <si>
    <t>7- البرنامج الرئيسى السابع تطوير الأداء الحكومى والمؤسسى ومواجهة الفساد</t>
  </si>
  <si>
    <t>03- البرنامج الفرعى الثالث برنامج التطوير المؤسسى</t>
  </si>
  <si>
    <t xml:space="preserve">الإسكان الاقتصادى </t>
  </si>
  <si>
    <t>5- الهدف الاستراتيجى الخامس تحسين مستوى معيشة الشعب المصرى</t>
  </si>
  <si>
    <t>4- البرنامج الرئيسى الرابع تطوير خدمات الاسكان</t>
  </si>
  <si>
    <t>01- البرنامج الفرعى الأول البرنامج القومى للاسكان</t>
  </si>
  <si>
    <t xml:space="preserve">  أبراج وفيلات</t>
  </si>
  <si>
    <t xml:space="preserve"> المشروعات الخدمية</t>
  </si>
  <si>
    <t xml:space="preserve"> سكن مصر</t>
  </si>
  <si>
    <t xml:space="preserve">إسكان اجتماعى </t>
  </si>
  <si>
    <t>إسكان فاخر عمارات R3-R4</t>
  </si>
  <si>
    <t>دار مصر وجنة مصر</t>
  </si>
  <si>
    <t>متابعه اعمال جمعيات الاسكان التعاوني</t>
  </si>
  <si>
    <t>متابعه تنفيذ الاسكان التعاوني    (الاسكان التعاوني )</t>
  </si>
  <si>
    <t>مشروعات الكهرباء</t>
  </si>
  <si>
    <t>5- البرنامج الرئيسى الخامس تطوير المرافق العامة</t>
  </si>
  <si>
    <t>01- البرنامج الفرعى الأول تحسين خدمات مياة الشرب والصرف الصحى</t>
  </si>
  <si>
    <t xml:space="preserve"> احلال وتجديد الشبكات والمحطات</t>
  </si>
  <si>
    <t xml:space="preserve"> تحسين خدمات مياه الشرب</t>
  </si>
  <si>
    <t xml:space="preserve"> شبكات ومحطات مياه الشرب</t>
  </si>
  <si>
    <t>شبكات ومحطات الصرف الصحى</t>
  </si>
  <si>
    <t>02- البرنامج الفرعى الثانى تطوير الطرق والكبارى</t>
  </si>
  <si>
    <t xml:space="preserve">  احلال وتجديد الشبكات والمحطات</t>
  </si>
  <si>
    <t>مشروعات الاتصالات</t>
  </si>
  <si>
    <t xml:space="preserve">مشروعات الطرق الداخلية </t>
  </si>
  <si>
    <t>الأوقاف</t>
  </si>
  <si>
    <t>03- البرنامج الفرعى الثالث تعزيز دور وزارة الاوقاف فى مجال خدمات الاسكان</t>
  </si>
  <si>
    <t xml:space="preserve">تعزيز دور وزارة الاوقاف في مجال خدمات الأسكان </t>
  </si>
  <si>
    <t>للاستثمار الزراعى</t>
  </si>
  <si>
    <t xml:space="preserve">البترول والثروة المعدنية    </t>
  </si>
  <si>
    <t xml:space="preserve">1- الهدف الاستراتيجى الأول حماية الأمن القومى وسياسة مصر الخارجية </t>
  </si>
  <si>
    <t>4- البرنامج الرئيسى الرابع أمن الطاقة</t>
  </si>
  <si>
    <t>02- البرنامج الفرعى الثانى تنمية الثروة البترولية والمعدنية</t>
  </si>
  <si>
    <t>الاستثمارى / الرأسمالى</t>
  </si>
  <si>
    <t>المزايدات والاتفاقيات</t>
  </si>
  <si>
    <t>إنتاج البوتاجاز</t>
  </si>
  <si>
    <t>إنتاج الخام</t>
  </si>
  <si>
    <t>إنتاج الغاز</t>
  </si>
  <si>
    <t>إنتاج المكثفات</t>
  </si>
  <si>
    <t xml:space="preserve">تكرير الخام والمتكثفات </t>
  </si>
  <si>
    <t>صادرات الخام والمنتجات البترولية</t>
  </si>
  <si>
    <t>مبيعات المنتجات والغاز في السوق المحلى</t>
  </si>
  <si>
    <t>واردات من الأسواق الخارجية</t>
  </si>
  <si>
    <t xml:space="preserve">منح تراخيص شحن الغاز </t>
  </si>
  <si>
    <t xml:space="preserve"> منح تراخيص نقل الغاز </t>
  </si>
  <si>
    <t xml:space="preserve">منح تراخيص توزيع الغاز </t>
  </si>
  <si>
    <t xml:space="preserve">منح تراخيص توريد الغاز </t>
  </si>
  <si>
    <t>03- البرنامج الفرعى الثالث تنمية نشاط الغاز الطبيعى</t>
  </si>
  <si>
    <t xml:space="preserve">منح تراخيص ضغط الغاز </t>
  </si>
  <si>
    <t>البيئة</t>
  </si>
  <si>
    <t>7- البرنامج الرئيسى السابع  التحسين البيئى</t>
  </si>
  <si>
    <t>05- البرنامج الفرعى الخامس البرامج البيئية الداعمة</t>
  </si>
  <si>
    <t xml:space="preserve">البرنامج الفرعى  1 -   مرحلة بناء المنظومة </t>
  </si>
  <si>
    <t xml:space="preserve"> المخلفات الغير الخطرة</t>
  </si>
  <si>
    <t>المخلفات الغير الخطرة</t>
  </si>
  <si>
    <t xml:space="preserve">المخلفات الخطرة </t>
  </si>
  <si>
    <t xml:space="preserve"> التقسيم المؤسسى لجهاز المخلفات </t>
  </si>
  <si>
    <t xml:space="preserve"> دمج العمالة غير الرسمية بمنظومة المخلفات</t>
  </si>
  <si>
    <t xml:space="preserve"> المخلفات الصلبة</t>
  </si>
  <si>
    <t xml:space="preserve">  مرحلة التشغيل للمنظومة</t>
  </si>
  <si>
    <t xml:space="preserve">التجارة والصناعة   </t>
  </si>
  <si>
    <t>01- البرنامج الفرعى الأول تحسين تنافسية قطاع الصناعة</t>
  </si>
  <si>
    <t xml:space="preserve">التحكيم </t>
  </si>
  <si>
    <t xml:space="preserve">الرطوبة  </t>
  </si>
  <si>
    <t>الفرز</t>
  </si>
  <si>
    <t>المركز الدولى</t>
  </si>
  <si>
    <t xml:space="preserve">غزل وتيلة </t>
  </si>
  <si>
    <t>مشروع تطوير منظومة المواصفات الجودة ونظم الفحص والاختبارات</t>
  </si>
  <si>
    <t>02- البرنامج الفرعى الثانى تحفيز الاستثمار الصناعى الخاص</t>
  </si>
  <si>
    <t xml:space="preserve"> الفروع المتنقلة المستحدثة </t>
  </si>
  <si>
    <t>استكمال المرحلة 2  و 3 مدينة الروبيكي</t>
  </si>
  <si>
    <t xml:space="preserve">اقامة المجمعات الصناعية </t>
  </si>
  <si>
    <t>الوحدات الصناعية التي تم تشغيلها نتيجة الخطة الترويجية</t>
  </si>
  <si>
    <t>تحسين الاداء المؤسسى</t>
  </si>
  <si>
    <t>تطوير اللوجيستيات</t>
  </si>
  <si>
    <t xml:space="preserve">رخص التشغيل الصادرة </t>
  </si>
  <si>
    <t>عدد الفرص الاستثمارية التي تم طرحها مقترنة بقطع اراضي صناعية شاغرة في المناطق الصناعية القائمة</t>
  </si>
  <si>
    <t xml:space="preserve">عدد المصانع التي تم تأهيلها / تطويرها لتطبيق المنظومة </t>
  </si>
  <si>
    <t>عدد المناطق الصناعية التي تم رفع كفاءتها</t>
  </si>
  <si>
    <t>مصانع القطاع الغير رسمي التي تم تقنين أوضاعها</t>
  </si>
  <si>
    <t xml:space="preserve">مصانع القطاع الغير رسمي التي تم نقلها الى المناطق والمجمعات الصناعية </t>
  </si>
  <si>
    <t xml:space="preserve">منطقة الصناعات بالمحلة الكبرى </t>
  </si>
  <si>
    <t>01- البرنامج الفرعى الاول تنمية الصادرات الصناعية</t>
  </si>
  <si>
    <t>تطوير البنية التحتية المعلوماتية والتكنولوجية</t>
  </si>
  <si>
    <t xml:space="preserve">معارض داخليه و تراخيص </t>
  </si>
  <si>
    <t>التخطيط والتنمية الاقتصادية</t>
  </si>
  <si>
    <t>01- البرنامج الفرعى الأول تطوير الخدمات الحكومية المقدمة للمواطنين</t>
  </si>
  <si>
    <t xml:space="preserve"> استضافة اجهزة الخوادم و الشبكات</t>
  </si>
  <si>
    <t xml:space="preserve">تطوير و ميكنة المحليات </t>
  </si>
  <si>
    <t>04- البرنامج الفرعى الرابع بناء وتنمية قدرات العاملين بالجهاز الإدارى للدولة</t>
  </si>
  <si>
    <t>تنمية و تطوير و رفع كفاءة العاملين بالجهاز الادارى للدولة للقيادات العليا</t>
  </si>
  <si>
    <t>تنمية و تطوير و رفع كفاءة العاملين بالجهاز الادارى للدولة للقيادات الوسطى</t>
  </si>
  <si>
    <t>تنمية و تطوير و رفع كفاءة العاملين بالجهاز الادارى للدولة للموظفين</t>
  </si>
  <si>
    <t>رفع القدرات فى مجال الحوكمة بالجهاز الادارى للدولة</t>
  </si>
  <si>
    <t xml:space="preserve">نشر الوعى و رفع القدرات بمفهوم التنمية المستدامة بالجهاز الادارى للدولة </t>
  </si>
  <si>
    <t>نشر مفهوم الحوكمة فى الجهاز الادارى بالدولة</t>
  </si>
  <si>
    <t>التضامن الاجتماعي</t>
  </si>
  <si>
    <t>2- البرنامج الرئيسى الثانى التوسع فى شبكات الأمان الاجتماعى</t>
  </si>
  <si>
    <t>01- البرنامج الفرعى الأول الحماية الاجتماعية</t>
  </si>
  <si>
    <t xml:space="preserve"> الأنشطة الاجتماعية</t>
  </si>
  <si>
    <t xml:space="preserve"> اوراق المالية حكومية</t>
  </si>
  <si>
    <t>الانشطة المصرفية</t>
  </si>
  <si>
    <t xml:space="preserve">الرقابة والمتابعة </t>
  </si>
  <si>
    <t>برنامج الايرادات</t>
  </si>
  <si>
    <t>صرف حقوق التامينية</t>
  </si>
  <si>
    <t>الحماية الاجتماعية</t>
  </si>
  <si>
    <t>التموين والتجارة الداخلية</t>
  </si>
  <si>
    <t>3- البرنامج الرئيسى الثالث الأمن الغذائى</t>
  </si>
  <si>
    <t>01- البرنامج الفرعى الأول توفير متطلبات الأمن الغذائى</t>
  </si>
  <si>
    <t xml:space="preserve"> تدبير احتياجات البلاد التموينية </t>
  </si>
  <si>
    <t xml:space="preserve">زيادة القدرة التخزينية القمح </t>
  </si>
  <si>
    <t xml:space="preserve">5- البرنامج الرئيسى الخامس تحسين بيئة الأعمال </t>
  </si>
  <si>
    <t>01- البرنامج الفرعى الأول التطوير المؤسسي لدعم مناخ الأعمال وجذب الاستثمارات</t>
  </si>
  <si>
    <t xml:space="preserve">  العلامات التجارية</t>
  </si>
  <si>
    <t xml:space="preserve">  المناطق التجارية واللوجيستية</t>
  </si>
  <si>
    <t>الشراكة مع القطاع الخاص فى ادارة المنافذ والسلاسل التجارية</t>
  </si>
  <si>
    <t>المستودعات الاستراتيجية</t>
  </si>
  <si>
    <t>مشروع ربط مكاتب السجل التجارى</t>
  </si>
  <si>
    <t>5- البرنامج الفرعى الرابع رفع كفاءة منظومة الدعم العينى والتحول للدعم النقدى تدريجيا</t>
  </si>
  <si>
    <t xml:space="preserve"> توفير مخزون امن وزيادة كفاءة التوزيع</t>
  </si>
  <si>
    <t xml:space="preserve">زيادة القدرة التخزينية </t>
  </si>
  <si>
    <t>الزراعة واستصلاح الأراضي</t>
  </si>
  <si>
    <t>استصلاح الأراضى</t>
  </si>
  <si>
    <t>02- البرنامج الفرعى الثانى تنمية القدرات التصديرية بالقطاع الزراعى</t>
  </si>
  <si>
    <t>تطوير التسويق والتصنيع الزراعي</t>
  </si>
  <si>
    <t>الشباب والرياضة</t>
  </si>
  <si>
    <t xml:space="preserve">3- البرنامج الرئيسى الثالث تدعيم الرياضة البدنية للشباب </t>
  </si>
  <si>
    <t>01- البرنامج الفرعى الأول توفير البنية الأساسية الرياضية</t>
  </si>
  <si>
    <t xml:space="preserve"> الاستاد</t>
  </si>
  <si>
    <t>الإدارة المركزية</t>
  </si>
  <si>
    <t xml:space="preserve">السباحة </t>
  </si>
  <si>
    <t>الصالات المغطاة</t>
  </si>
  <si>
    <t>الصحة والسكان</t>
  </si>
  <si>
    <t xml:space="preserve">4- البرنامج الرئيسى الرابع توفير الرعاية الصحية الشاملة </t>
  </si>
  <si>
    <t>02- البرنامج الفرعى الثانى تطوير المنشآت الصحية</t>
  </si>
  <si>
    <t xml:space="preserve">تطوير مستشفيات المؤسسة العلاجية </t>
  </si>
  <si>
    <t>04- البرنامج الفرعى الرابع تطوير الخدمات الصحية المقدمة للمواطنين</t>
  </si>
  <si>
    <t xml:space="preserve">  قانون 79 لسنة 1975 قوى عامله (معاشات- أرامل)</t>
  </si>
  <si>
    <t xml:space="preserve">  قانون 86 لسنة 2012 - المواليد (الأطفال دون السن المدرسى)</t>
  </si>
  <si>
    <t xml:space="preserve"> قانون 23 لسنة 2012 المرأة المعيلة</t>
  </si>
  <si>
    <t xml:space="preserve"> قانون 99 لسنة 1992 - الطلبة</t>
  </si>
  <si>
    <t>تطبيق التأمين الصحي الشامل على مواطني جمهورية مصر العربية</t>
  </si>
  <si>
    <t>الكهرباء والطاقة المتجددة</t>
  </si>
  <si>
    <t>01- البرنامج الفرعى الأول تنمية مصادر الطاقة التقليدية والمتجددة</t>
  </si>
  <si>
    <t xml:space="preserve"> تطوير خدمات الكهرباء
  </t>
  </si>
  <si>
    <t xml:space="preserve"> تنمية مصادر الطاقة المتجددة</t>
  </si>
  <si>
    <t xml:space="preserve">تطوير البنية التحتية المعلوماتية واجراء الاختبارات وتجهيز  مواقع المشروعات </t>
  </si>
  <si>
    <t xml:space="preserve">دراسات محطات توليد الكهرباء بنظام الضخ والتخزين </t>
  </si>
  <si>
    <t xml:space="preserve">محطات توليد الكهرباء بطاقة الرياح ونظم الخلايا الفوتوفلطية </t>
  </si>
  <si>
    <t>المالية</t>
  </si>
  <si>
    <t xml:space="preserve">التفتيش والتوعية بالنظام التأمينى </t>
  </si>
  <si>
    <t xml:space="preserve">متابعة التعويضات المستحقة </t>
  </si>
  <si>
    <t xml:space="preserve">متابعة تحصيل مستحقات الصندوق </t>
  </si>
  <si>
    <t>الموارد المائيه والري</t>
  </si>
  <si>
    <t>2- البرنامج الرئيسى الثانى الأمن المائى</t>
  </si>
  <si>
    <t>04- البرنامج الفرعى الرابع ترشيد استخدامات مياة الرى ورفع كفاءة البنية القومية للرى والصرف</t>
  </si>
  <si>
    <t xml:space="preserve">الخرائط </t>
  </si>
  <si>
    <t>مطابع الهيئه</t>
  </si>
  <si>
    <t>النقل</t>
  </si>
  <si>
    <t>دور الهيئات الاقتصادية لتمويل عجز الموازنة</t>
  </si>
  <si>
    <t>07- البرنامج الفرعى السابع تطوير قطاع النقل البحرى</t>
  </si>
  <si>
    <t xml:space="preserve"> الحفاظ على الطاقة الإنتاجية ورفع معدلات الانتاج</t>
  </si>
  <si>
    <t xml:space="preserve"> تطوير ورفع كفاءة ميناء دمياط</t>
  </si>
  <si>
    <t xml:space="preserve"> تنمية القدرات التدريبية للعاملين</t>
  </si>
  <si>
    <t xml:space="preserve"> مساهمة الهيئة فى تمويل عجز الموازنة</t>
  </si>
  <si>
    <t xml:space="preserve">
(الدعم الادارى والمالى)</t>
  </si>
  <si>
    <t>استثمارات أوراق مالية لشركات شقيقة</t>
  </si>
  <si>
    <t xml:space="preserve">الخدمات المقدمة للسفن </t>
  </si>
  <si>
    <t>تحسين  الخدمات اللوجيستية للمتعاملين</t>
  </si>
  <si>
    <t xml:space="preserve">تداول وتخزين البضائع </t>
  </si>
  <si>
    <t>تفعيل دور الهيئات والوحدات الإقتصادية لتمويل عجز الموازنة</t>
  </si>
  <si>
    <t>تقديم خدمات لوجستية لعملاء موانئ البحر الاحمر (تداول البضائع والمعدات وادارة ساحات التخزين والمستودعات والانتفاع بأراضى الهيئة)</t>
  </si>
  <si>
    <t>رئاسة الهيئة</t>
  </si>
  <si>
    <t xml:space="preserve">موانى الجنوب
</t>
  </si>
  <si>
    <t xml:space="preserve">موانى الشرق
</t>
  </si>
  <si>
    <t>موانى الغرب (السلوم)</t>
  </si>
  <si>
    <t>تطوير خدمات النقل</t>
  </si>
  <si>
    <t>تدريب العاملين بالوحدة</t>
  </si>
  <si>
    <t>تنمية قدرات العاملين بالهيئة</t>
  </si>
  <si>
    <t>تنمية وتدريب العاملين</t>
  </si>
  <si>
    <t>3- البرنامج الرئيسى الثالث معالجة الفجوات التنموية</t>
  </si>
  <si>
    <t>08- البرنامج الفرعى الثامن تطوير مزلقانات السكة الحديد الأشد خطورة</t>
  </si>
  <si>
    <t>صيانة وتجديد البنية الاساسية</t>
  </si>
  <si>
    <t>04- البرنامج الفرعى الرابع تطوير خدمات السكك الحديدية</t>
  </si>
  <si>
    <t xml:space="preserve">تشغيل وتطوير وصيانة الوحدات المتحركة  لنقل الركاب والبضائع </t>
  </si>
  <si>
    <t>05- البرنامج الفرعى الخامس تطوير وتوسعة شبكة مترو الانفاق</t>
  </si>
  <si>
    <t xml:space="preserve">  استكمال الخط الثالث</t>
  </si>
  <si>
    <t xml:space="preserve">  إعادة تأهيل الخط الثانى لمترو الانفاق</t>
  </si>
  <si>
    <t xml:space="preserve">  القطار الكهربائى الخفيف (المراحل الاربعة)</t>
  </si>
  <si>
    <t xml:space="preserve">  المونوريل (خطى العاصمة الجديدة ومدينة 6 أكتوبر)</t>
  </si>
  <si>
    <t xml:space="preserve">  مترو أبو قير بالإسكندرية</t>
  </si>
  <si>
    <t xml:space="preserve"> استكمال الخط الرابع</t>
  </si>
  <si>
    <t xml:space="preserve"> إعادة تأهيل الخط الاول لمترو الانفاق</t>
  </si>
  <si>
    <t xml:space="preserve"> إعادة تأهيل ترام الرمل بالاسكندرية</t>
  </si>
  <si>
    <t xml:space="preserve"> القطار الكهربائى السريع (الخطوط الثلاثة)</t>
  </si>
  <si>
    <t>مشروعات الخط السادس وامتداد الخط الأول لشبين القناطر ودراسات النقل وتطوير نظم المعلومات</t>
  </si>
  <si>
    <t>وزارة التنمية المحلية</t>
  </si>
  <si>
    <t>03- البرنامج الفرعى الثالث تطوير خدمات النقل الجماعى</t>
  </si>
  <si>
    <t xml:space="preserve"> المرافق العامة </t>
  </si>
  <si>
    <t>تطوير الأاء المؤسسي ورفع كفاءة أسطول الهيئة</t>
  </si>
  <si>
    <t>هيئات أخرى</t>
  </si>
  <si>
    <t>1- البرنامج الرئيسى الأول الأستقرار الأمنى</t>
  </si>
  <si>
    <t>03- البرنامج الفرعى الثالث تطوير أنشطة مكافحة الجرائم</t>
  </si>
  <si>
    <t>التدريب والتأهيل</t>
  </si>
  <si>
    <t>08- البرنامج الفرعى الثامن  ضمان تحقيق الأمن القومى العربى والاقليمى</t>
  </si>
  <si>
    <t>الحفاظ على ملكية الأرضى بسيناء فى ضوء محددات الأمن القومى</t>
  </si>
  <si>
    <t>تنمية الإنتاج السمكي وحماية البحيرات</t>
  </si>
  <si>
    <t>1- البرنامج الرئيسى الأول ترسيخ الهوية الثقافية</t>
  </si>
  <si>
    <t>01- البرنامج الفرعى الأول تفعيل دور المؤسسات الثقافية</t>
  </si>
  <si>
    <t>المؤسسات الثقافية</t>
  </si>
  <si>
    <t>10- البرنامج الفرعى العاشر تطوير منظومة التعليم العالى والجامعى</t>
  </si>
  <si>
    <t xml:space="preserve">  تطوير منظومة التعليم العالى والجامعى</t>
  </si>
  <si>
    <t>05- البرنامج الفرعى الخامس توفير الأدوية الطبية والآمصال والبان الاطفال والأجهزة الطبية</t>
  </si>
  <si>
    <t xml:space="preserve">   (توفير الادوية  الطبية )</t>
  </si>
  <si>
    <t xml:space="preserve">  توفير احتياجات المستشفيات </t>
  </si>
  <si>
    <t xml:space="preserve"> توفير الاجهزة والمعدات الطبية</t>
  </si>
  <si>
    <t xml:space="preserve"> صيانة الاجهزة والمعدات الطبية وتوفير قطع الغيار</t>
  </si>
  <si>
    <t>توفير احتياجات المعامل والتحاليل الطبية</t>
  </si>
  <si>
    <t>سداد مستحقات الخزانة العامة للدولة</t>
  </si>
  <si>
    <t xml:space="preserve"> استثمارات طويلة الاجل</t>
  </si>
  <si>
    <t xml:space="preserve">تنمية المنطقة الاقتصادية  لقناة السويس </t>
  </si>
  <si>
    <t xml:space="preserve">  العلاقات الدوليه </t>
  </si>
  <si>
    <t xml:space="preserve">  تطوير البنيه التحتيه الفضائيه ( الاداريه والتقنيه ) </t>
  </si>
  <si>
    <t xml:space="preserve"> تنميه القدرات البشريه </t>
  </si>
  <si>
    <t xml:space="preserve"> محور بناء المكونات والأنظمة الفضائية</t>
  </si>
  <si>
    <t>07- البرنامج الفرعى السابع تنمية حركة الملاحة فى قناة السويس</t>
  </si>
  <si>
    <t xml:space="preserve"> تطوير ميناء العريش</t>
  </si>
  <si>
    <t xml:space="preserve"> تطوير ورفع كفاءة المجرى الملاحى</t>
  </si>
  <si>
    <t>تطوير ميناء شرق بورسعيد - منطقة شرق بورسعيد</t>
  </si>
  <si>
    <t>البرنامج الفرعى السابع تنمية حركة الملاحة فى قناة السويس</t>
  </si>
  <si>
    <t>تطوير ميناء العين السخنه</t>
  </si>
  <si>
    <t xml:space="preserve">  تطوير المقار الادارية مدينة نصر والمبنى الادارى</t>
  </si>
  <si>
    <t xml:space="preserve"> الترويج للمشروعات الكبرى للفرص الاستثمارية (قائمة - مستهدفة)</t>
  </si>
  <si>
    <t xml:space="preserve"> المناطق الاستثمارية قائمة - مستهدفة)</t>
  </si>
  <si>
    <t xml:space="preserve"> المناطق الحرة (قائمة - مستهدفة)</t>
  </si>
  <si>
    <t xml:space="preserve"> تبسيط إجراءات الاستثمار (مراكز خدمات الاستثمار(قائمة - مستهدفة)</t>
  </si>
  <si>
    <t xml:space="preserve"> تغطية أضرار الوفاة والإصابة البدنية وكذا الأضرار المادية التي تلحق بممتلكات الغير، عدا تلفيات المركبات</t>
  </si>
  <si>
    <t xml:space="preserve">  التطوير المؤسسى</t>
  </si>
  <si>
    <t>التدريب</t>
  </si>
  <si>
    <t>البرنامج القومى للاسكان</t>
  </si>
  <si>
    <t>تطوير العشوائيات</t>
  </si>
  <si>
    <t>مشروعات المياة والصرف الصحي</t>
  </si>
  <si>
    <t>تطوير البنية التحتية بمدن القناة الثلاث</t>
  </si>
  <si>
    <t xml:space="preserve"> الدور التنموي لهيئة قناة السويس في تنفيذ المشروعات القومية</t>
  </si>
  <si>
    <t>(All)</t>
  </si>
  <si>
    <t xml:space="preserve">    جملة ختامى البرامج الرئيسية </t>
  </si>
  <si>
    <t>المبالغ بالجنيه</t>
  </si>
  <si>
    <t xml:space="preserve">ختامى  البرامج والأداء  عام 2023-2024 للهيئات الاقتصادية موزعة على الأهداف الاستراتيجية لبرنامج عمل الحكومة </t>
  </si>
  <si>
    <t>إجمالي عام</t>
  </si>
  <si>
    <t xml:space="preserve">ختامى  البرامج والأداء  عام 2023-2024 للوزارات
 (هيئات الاقتصادية) </t>
  </si>
  <si>
    <t>*الهيئات الاقتصادية  (59) هيئة</t>
  </si>
  <si>
    <t>الهيئة العامة للتأمين الصحى</t>
  </si>
  <si>
    <t xml:space="preserve">  جملة ختامى البرامج الرئيسية </t>
  </si>
  <si>
    <t>(داعم)</t>
  </si>
  <si>
    <t>الاجمالى</t>
  </si>
  <si>
    <t>الحفظ على  الاثار</t>
  </si>
  <si>
    <t xml:space="preserve">مرحلة بناء المنظومة </t>
  </si>
  <si>
    <t xml:space="preserve"> مجـــ5- أعباء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</si>
</sst>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charset val="178"/>
      <scheme val="minor"/>
    </font>
    <font>
      <b/>
      <sz val="14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20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3" fontId="2" fillId="0" borderId="0" xfId="0" applyNumberFormat="1" applyFont="1"/>
    <xf numFmtId="4" fontId="2" fillId="0" borderId="0" xfId="0" applyNumberFormat="1" applyFont="1"/>
    <xf numFmtId="1" fontId="0" fillId="0" borderId="0" xfId="0" applyNumberFormat="1"/>
    <xf numFmtId="0" fontId="0" fillId="0" borderId="0" xfId="0" applyAlignment="1">
      <alignment horizontal="center"/>
    </xf>
    <xf numFmtId="1" fontId="4" fillId="0" borderId="2" xfId="0" applyNumberFormat="1" applyFont="1" applyBorder="1" applyAlignment="1">
      <alignment horizontal="center" readingOrder="2"/>
    </xf>
    <xf numFmtId="0" fontId="4" fillId="0" borderId="2" xfId="0" pivotButton="1" applyFont="1" applyBorder="1" applyAlignment="1">
      <alignment horizontal="center" readingOrder="2"/>
    </xf>
    <xf numFmtId="1" fontId="5" fillId="2" borderId="2" xfId="0" applyNumberFormat="1" applyFont="1" applyFill="1" applyBorder="1" applyAlignment="1">
      <alignment horizontal="center" readingOrder="2"/>
    </xf>
    <xf numFmtId="0" fontId="4" fillId="0" borderId="2" xfId="0" applyFont="1" applyBorder="1" applyAlignment="1">
      <alignment horizontal="center" readingOrder="2"/>
    </xf>
    <xf numFmtId="0" fontId="5" fillId="2" borderId="2" xfId="0" applyFont="1" applyFill="1" applyBorder="1" applyAlignment="1">
      <alignment horizont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right" readingOrder="2"/>
    </xf>
    <xf numFmtId="1" fontId="4" fillId="3" borderId="2" xfId="0" applyNumberFormat="1" applyFont="1" applyFill="1" applyBorder="1" applyAlignment="1">
      <alignment horizontal="center" readingOrder="2"/>
    </xf>
    <xf numFmtId="0" fontId="4" fillId="3" borderId="2" xfId="0" applyFont="1" applyFill="1" applyBorder="1" applyAlignment="1">
      <alignment horizontal="center" readingOrder="2"/>
    </xf>
    <xf numFmtId="3" fontId="7" fillId="0" borderId="0" xfId="0" applyNumberFormat="1" applyFont="1"/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4" fontId="3" fillId="5" borderId="1" xfId="0" applyNumberFormat="1" applyFont="1" applyFill="1" applyBorder="1"/>
    <xf numFmtId="3" fontId="8" fillId="4" borderId="0" xfId="0" applyNumberFormat="1" applyFont="1" applyFill="1"/>
    <xf numFmtId="3" fontId="3" fillId="5" borderId="1" xfId="0" applyNumberFormat="1" applyFont="1" applyFill="1" applyBorder="1" applyAlignment="1">
      <alignment horizontal="center"/>
    </xf>
    <xf numFmtId="3" fontId="3" fillId="6" borderId="1" xfId="0" applyNumberFormat="1" applyFont="1" applyFill="1" applyBorder="1"/>
    <xf numFmtId="0" fontId="3" fillId="7" borderId="1" xfId="0" applyFont="1" applyFill="1" applyBorder="1" applyAlignment="1">
      <alignment horizontal="center" vertical="center"/>
    </xf>
    <xf numFmtId="0" fontId="0" fillId="8" borderId="0" xfId="0" applyFill="1"/>
    <xf numFmtId="3" fontId="1" fillId="0" borderId="0" xfId="0" applyNumberFormat="1" applyFont="1" applyAlignment="1">
      <alignment wrapText="1" readingOrder="2"/>
    </xf>
    <xf numFmtId="4" fontId="1" fillId="0" borderId="0" xfId="0" applyNumberFormat="1" applyFont="1" applyAlignment="1">
      <alignment wrapText="1" readingOrder="2"/>
    </xf>
    <xf numFmtId="0" fontId="2" fillId="0" borderId="0" xfId="0" applyFont="1" applyAlignment="1">
      <alignment wrapText="1" readingOrder="2"/>
    </xf>
    <xf numFmtId="0" fontId="0" fillId="0" borderId="0" xfId="0" applyAlignment="1">
      <alignment wrapText="1" readingOrder="2"/>
    </xf>
    <xf numFmtId="3" fontId="2" fillId="0" borderId="0" xfId="0" applyNumberFormat="1" applyFont="1" applyAlignment="1">
      <alignment wrapText="1" readingOrder="2"/>
    </xf>
    <xf numFmtId="4" fontId="2" fillId="0" borderId="0" xfId="0" applyNumberFormat="1" applyFont="1" applyAlignment="1">
      <alignment wrapText="1" readingOrder="2"/>
    </xf>
    <xf numFmtId="0" fontId="3" fillId="0" borderId="1" xfId="0" applyFont="1" applyBorder="1" applyAlignment="1">
      <alignment horizontal="right" wrapText="1" readingOrder="2"/>
    </xf>
    <xf numFmtId="0" fontId="2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3" fillId="8" borderId="1" xfId="0" applyFont="1" applyFill="1" applyBorder="1" applyAlignment="1">
      <alignment horizontal="center" vertical="center" wrapText="1" readingOrder="2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readingOrder="2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/>
    </xf>
    <xf numFmtId="4" fontId="3" fillId="8" borderId="4" xfId="0" applyNumberFormat="1" applyFont="1" applyFill="1" applyBorder="1" applyAlignment="1">
      <alignment horizontal="center"/>
    </xf>
    <xf numFmtId="4" fontId="3" fillId="8" borderId="0" xfId="0" applyNumberFormat="1" applyFont="1" applyFill="1" applyAlignment="1">
      <alignment horizontal="center"/>
    </xf>
  </cellXfs>
  <cellStyles count="1">
    <cellStyle name="Normal" xfId="0" builtinId="0"/>
  </cellStyles>
  <dxfs count="884"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ont>
        <color theme="0"/>
      </font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 patternType="solid">
          <bgColor theme="5" tint="-0.249977111117893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alignment horizontal="right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numFmt numFmtId="1" formatCode="0"/>
    </dxf>
    <dxf>
      <numFmt numFmtId="1" formatCode="0"/>
    </dxf>
    <dxf>
      <numFmt numFmtId="1" formatCode="0"/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هالة ابراهيم مهدى" refreshedDate="45643.499720601852" createdVersion="6" refreshedVersion="6" minRefreshableVersion="3" recordCount="236">
  <cacheSource type="worksheet">
    <worksheetSource ref="A3:L239" sheet="pivot"/>
  </cacheSource>
  <cacheFields count="12">
    <cacheField name="الوزارة " numFmtId="0">
      <sharedItems count="19">
        <s v=" السياحة والآثار "/>
        <s v="الاتصالات وتكنولوجيا المعلومات"/>
        <s v="الإسكان والمرافق والمجتمعات العمرانية الجديدة"/>
        <s v="الأوقاف"/>
        <s v="البترول والثروة المعدنية    "/>
        <s v="البيئة"/>
        <s v="التجارة والصناعة   "/>
        <s v="التخطيط والتنمية الاقتصادية"/>
        <s v="التضامن الاجتماعي"/>
        <s v="التموين والتجارة الداخلية"/>
        <s v="الزراعة واستصلاح الأراضي"/>
        <s v="الشباب والرياضة"/>
        <s v="الصحة والسكان"/>
        <s v="الكهرباء والطاقة المتجددة"/>
        <s v="المالية"/>
        <s v="الموارد المائيه والري"/>
        <s v="النقل"/>
        <s v="وزارة التنمية المحلية"/>
        <s v="هيئات أخرى"/>
      </sharedItems>
    </cacheField>
    <cacheField name="الأهداف الإستراتيجية" numFmtId="0">
      <sharedItems count="4">
        <s v="3- الهدف الاستراتيجى الثالث التنمية الاقتصادية ورفع كفاءة الأداء الحكومى"/>
        <s v="2- الهدف الاستراتيجى الثانى بناء المواطن المصرى"/>
        <s v="5- الهدف الاستراتيجى الخامس تحسين مستوى معيشة الشعب المصرى"/>
        <s v="1- الهدف الاستراتيجى الأول حماية الأمن القومى وسياسة مصر الخارجية "/>
      </sharedItems>
    </cacheField>
    <cacheField name="برنامج الحكومة الرئيسى " numFmtId="0">
      <sharedItems count="19">
        <s v="4- البرنامج الرئيسى الرابع التنمية السياحية والموانئ الجوية"/>
        <s v="2- البرنامج الرئيسى الثانى تأكيد الهوية العلمية"/>
        <s v="3- البرنامج الرئيسى الثالث تنمية القطاعات الرائدة المحركة للنمو الاقتصاد"/>
        <s v="6- البرنامج الرئيسى السادس تنمية القدرات التصديرية"/>
        <s v="1- البرنامج الرئيسى الأول توفير الموارد التمويلية اللازمة لتنفيذ البرنامج"/>
        <s v="7- البرنامج الرئيسى السابع تطوير الأداء الحكومى والمؤسسى ومواجهة الفساد"/>
        <s v="4- البرنامج الرئيسى الرابع تطوير خدمات الاسكان"/>
        <s v="5- البرنامج الرئيسى الخامس تطوير المرافق العامة"/>
        <s v="4- البرنامج الرئيسى الرابع أمن الطاقة"/>
        <s v="7- البرنامج الرئيسى السابع  التحسين البيئى"/>
        <s v="2- البرنامج الرئيسى الثانى التوسع فى شبكات الأمان الاجتماعى"/>
        <s v="3- البرنامج الرئيسى الثالث الأمن الغذائى"/>
        <s v="5- البرنامج الرئيسى الخامس تحسين بيئة الأعمال "/>
        <s v="3- البرنامج الرئيسى الثالث تدعيم الرياضة البدنية للشباب "/>
        <s v="4- البرنامج الرئيسى الرابع توفير الرعاية الصحية الشاملة "/>
        <s v="2- البرنامج الرئيسى الثانى الأمن المائى"/>
        <s v="3- البرنامج الرئيسى الثالث معالجة الفجوات التنموية"/>
        <s v="1- البرنامج الرئيسى الأول الأستقرار الأمنى"/>
        <s v="1- البرنامج الرئيسى الأول ترسيخ الهوية الثقافية"/>
      </sharedItems>
    </cacheField>
    <cacheField name="برنامج الحكومة الفرعى" numFmtId="0">
      <sharedItems count="42">
        <s v="07- البرنامج الفرعى السابع تطوير المناطق الأثرية والمتاحف"/>
        <s v="06- البرنامج الفرعى السادس تعزيز دور البحث العلمى فى تحسين بيئة الأعمال"/>
        <s v="05- البرنامج الفرعى الخامس تطوير نظم الاتصالات وتوطين صناعة تقنية المعلومات"/>
        <s v="06- البرنامج الفرعى السادس تعميق الصناعة التكنولوجية المتخصصة وتعزيز دور مصر كمركز إقليمى وعالمى للابداع التكنولوجى"/>
        <s v="05- البرنامج الفرعى الخامس تنمية صادرات التعهيد"/>
        <s v="08- البرنامج الفرعى الثامن تفعيل دور الهيئات والوحدات الإقتصادية لتمويل عجز الموازنة"/>
        <s v="01- البرنامج الفرعى الأول آليات الترويج والنشاط السياحي"/>
        <s v="03- البرنامج الفرعى الثالث برنامج التطوير المؤسسى"/>
        <s v="01- البرنامج الفرعى الأول البرنامج القومى للاسكان"/>
        <s v="01- البرنامج الفرعى الأول تحسين خدمات مياة الشرب والصرف الصحى"/>
        <s v="02- البرنامج الفرعى الثانى تطوير الطرق والكبارى"/>
        <s v="03- البرنامج الفرعى الثالث تعزيز دور وزارة الاوقاف فى مجال خدمات الاسكان"/>
        <s v="02- البرنامج الفرعى الثانى تنمية الثروة البترولية والمعدنية"/>
        <s v="03- البرنامج الفرعى الثالث تنمية نشاط الغاز الطبيعى"/>
        <s v="05- البرنامج الفرعى الخامس البرامج البيئية الداعمة"/>
        <s v="01- البرنامج الفرعى الأول تحسين تنافسية قطاع الصناعة"/>
        <s v="02- البرنامج الفرعى الثانى تحفيز الاستثمار الصناعى الخاص"/>
        <s v="01- البرنامج الفرعى الاول تنمية الصادرات الصناعية"/>
        <s v="01- البرنامج الفرعى الأول تطوير الخدمات الحكومية المقدمة للمواطنين"/>
        <s v="04- البرنامج الفرعى الرابع بناء وتنمية قدرات العاملين بالجهاز الإدارى للدولة"/>
        <s v="01- البرنامج الفرعى الأول الحماية الاجتماعية"/>
        <s v="01- البرنامج الفرعى الأول توفير متطلبات الأمن الغذائى"/>
        <s v="01- البرنامج الفرعى الأول التطوير المؤسسي لدعم مناخ الأعمال وجذب الاستثمارات"/>
        <s v="5- البرنامج الفرعى الرابع رفع كفاءة منظومة الدعم العينى والتحول للدعم النقدى تدريجيا"/>
        <s v="02- البرنامج الفرعى الثانى تنمية القدرات التصديرية بالقطاع الزراعى"/>
        <s v="01- البرنامج الفرعى الأول توفير البنية الأساسية الرياضية"/>
        <s v="02- البرنامج الفرعى الثانى تطوير المنشآت الصحية"/>
        <s v="04- البرنامج الفرعى الرابع تطوير الخدمات الصحية المقدمة للمواطنين"/>
        <s v="01- البرنامج الفرعى الأول تنمية مصادر الطاقة التقليدية والمتجددة"/>
        <s v="04- البرنامج الفرعى الرابع ترشيد استخدامات مياة الرى ورفع كفاءة البنية القومية للرى والصرف"/>
        <s v="07- البرنامج الفرعى السابع تطوير قطاع النقل البحرى"/>
        <s v="08- البرنامج الفرعى الثامن تطوير مزلقانات السكة الحديد الأشد خطورة"/>
        <s v="04- البرنامج الفرعى الرابع تطوير خدمات السكك الحديدية"/>
        <s v="05- البرنامج الفرعى الخامس تطوير وتوسعة شبكة مترو الانفاق"/>
        <s v="03- البرنامج الفرعى الثالث تطوير خدمات النقل الجماعى"/>
        <s v="03- البرنامج الفرعى الثالث تطوير أنشطة مكافحة الجرائم"/>
        <s v="08- البرنامج الفرعى الثامن  ضمان تحقيق الأمن القومى العربى والاقليمى"/>
        <s v="01- البرنامج الفرعى الأول تفعيل دور المؤسسات الثقافية"/>
        <s v="10- البرنامج الفرعى العاشر تطوير منظومة التعليم العالى والجامعى"/>
        <s v="05- البرنامج الفرعى الخامس توفير الأدوية الطبية والآمصال والبان الاطفال والأجهزة الطبية"/>
        <s v="07- البرنامج الفرعى السابع تنمية حركة الملاحة فى قناة السويس"/>
        <s v="البرنامج الفرعى السابع تنمية حركة الملاحة فى قناة السويس"/>
      </sharedItems>
    </cacheField>
    <cacheField name="البرنامج الفرعى للهيئة" numFmtId="0">
      <sharedItems count="191">
        <s v="البرنامج الفرعى  1 -الحفظ على  الاثار"/>
        <s v="داعم"/>
        <s v="دعم التعاون بين الشركات والجهات البحثية"/>
        <s v="تأمين وجودة خدمات الاتصالات"/>
        <s v="تطوير البنية التحتية للاتصالات وتعظيم العائد"/>
        <s v="تطوير ونشر جميع خدمات الاتصالات وتلبية جميع إحتياجات المستخدمين بأنسب الأسعار في إطار المنافسة الحرة"/>
        <s v="تقديم خدمات  متميزة واستثمار اموال المودعين"/>
        <s v="دعم صناعة تكنولوجيا المعلومات والاتصالات"/>
        <s v="رفع كفاءة مطابع البريد"/>
        <s v="تعزيز الابداع التكنولوجي وريادة الاعمال"/>
        <s v="  بناء الانسان المصري والتنمية البشرية"/>
        <s v="تنمية صادرات تكنولوجيا المعلومات والبرمجيات"/>
        <s v="  تهيئة ودعم الاستثمار السياحى"/>
        <s v="إدارة التنمية علي الأراضي المخصصة لأغراض التنمية"/>
        <s v="الإسكان الاقتصادى "/>
        <s v="  أبراج وفيلات"/>
        <s v=" المشروعات الخدمية"/>
        <s v=" سكن مصر"/>
        <s v="إسكان اجتماعى "/>
        <s v="إسكان فاخر عمارات R3-R4"/>
        <s v="دار مصر وجنة مصر"/>
        <s v="متابعه اعمال جمعيات الاسكان التعاوني"/>
        <s v="متابعه تنفيذ الاسكان التعاوني    (الاسكان التعاوني )"/>
        <s v="مشروعات الكهرباء"/>
        <s v=" احلال وتجديد الشبكات والمحطات"/>
        <s v=" تحسين خدمات مياه الشرب"/>
        <s v=" شبكات ومحطات مياه الشرب"/>
        <s v="شبكات ومحطات الصرف الصحى"/>
        <s v="  احلال وتجديد الشبكات والمحطات"/>
        <s v="مشروعات الاتصالات"/>
        <s v="مشروعات الطرق الداخلية "/>
        <s v="تعزيز دور وزارة الاوقاف في مجال خدمات الأسكان "/>
        <s v="للاستثمار الزراعى"/>
        <s v="الاستثمارى / الرأسمالى"/>
        <s v="المزايدات والاتفاقيات"/>
        <s v="إنتاج البوتاجاز"/>
        <s v="إنتاج الخام"/>
        <s v="إنتاج الغاز"/>
        <s v="إنتاج المكثفات"/>
        <s v="تكرير الخام والمتكثفات "/>
        <s v="صادرات الخام والمنتجات البترولية"/>
        <s v="مبيعات المنتجات والغاز في السوق المحلى"/>
        <s v="واردات من الأسواق الخارجية"/>
        <s v="منح تراخيص شحن الغاز "/>
        <s v=" منح تراخيص نقل الغاز "/>
        <s v="منح تراخيص توزيع الغاز "/>
        <s v="منح تراخيص توريد الغاز "/>
        <s v="منح تراخيص ضغط الغاز "/>
        <s v="البرنامج الفرعى  1 -   مرحلة بناء المنظومة "/>
        <s v=" المخلفات الغير الخطرة"/>
        <s v="المخلفات الغير الخطرة"/>
        <s v="المخلفات الخطرة "/>
        <s v=" التقسيم المؤسسى لجهاز المخلفات "/>
        <s v=" دمج العمالة غير الرسمية بمنظومة المخلفات"/>
        <s v=" المخلفات الصلبة"/>
        <s v="  مرحلة التشغيل للمنظومة"/>
        <s v="التحكيم "/>
        <s v="الرطوبة  "/>
        <s v="الفرز"/>
        <s v="المركز الدولى"/>
        <s v="غزل وتيلة "/>
        <s v="مشروع تطوير منظومة المواصفات الجودة ونظم الفحص والاختبارات"/>
        <s v=" الفروع المتنقلة المستحدثة "/>
        <s v="استكمال المرحلة 2  و 3 مدينة الروبيكي"/>
        <s v="اقامة المجمعات الصناعية "/>
        <s v="الوحدات الصناعية التي تم تشغيلها نتيجة الخطة الترويجية"/>
        <s v="تحسين الاداء المؤسسى"/>
        <s v="تطوير اللوجيستيات"/>
        <s v="رخص التشغيل الصادرة "/>
        <s v="عدد الفرص الاستثمارية التي تم طرحها مقترنة بقطع اراضي صناعية شاغرة في المناطق الصناعية القائمة"/>
        <s v="عدد المصانع التي تم تأهيلها / تطويرها لتطبيق المنظومة "/>
        <s v="عدد المناطق الصناعية التي تم رفع كفاءتها"/>
        <s v="مصانع القطاع الغير رسمي التي تم تقنين أوضاعها"/>
        <s v="مصانع القطاع الغير رسمي التي تم نقلها الى المناطق والمجمعات الصناعية "/>
        <s v="منطقة الصناعات بالمحلة الكبرى "/>
        <s v="تطوير البنية التحتية المعلوماتية والتكنولوجية"/>
        <s v="معارض داخليه و تراخيص "/>
        <s v=" استضافة اجهزة الخوادم و الشبكات"/>
        <s v="تطوير و ميكنة المحليات "/>
        <s v="تنمية و تطوير و رفع كفاءة العاملين بالجهاز الادارى للدولة للقيادات العليا"/>
        <s v="تنمية و تطوير و رفع كفاءة العاملين بالجهاز الادارى للدولة للقيادات الوسطى"/>
        <s v="تنمية و تطوير و رفع كفاءة العاملين بالجهاز الادارى للدولة للموظفين"/>
        <s v="رفع القدرات فى مجال الحوكمة بالجهاز الادارى للدولة"/>
        <s v="نشر الوعى و رفع القدرات بمفهوم التنمية المستدامة بالجهاز الادارى للدولة "/>
        <s v="نشر مفهوم الحوكمة فى الجهاز الادارى بالدولة"/>
        <s v=" الأنشطة الاجتماعية"/>
        <s v=" اوراق المالية حكومية"/>
        <s v="الانشطة المصرفية"/>
        <s v="الرقابة والمتابعة "/>
        <s v="برنامج الايرادات"/>
        <s v="صرف حقوق التامينية"/>
        <s v="الحماية الاجتماعية"/>
        <s v=" تدبير احتياجات البلاد التموينية "/>
        <s v="زيادة القدرة التخزينية القمح "/>
        <s v="  العلامات التجارية"/>
        <s v="  المناطق التجارية واللوجيستية"/>
        <s v="الشراكة مع القطاع الخاص فى ادارة المنافذ والسلاسل التجارية"/>
        <s v="المستودعات الاستراتيجية"/>
        <s v="مشروع ربط مكاتب السجل التجارى"/>
        <s v=" توفير مخزون امن وزيادة كفاءة التوزيع"/>
        <s v="زيادة القدرة التخزينية "/>
        <s v="استصلاح الأراضى"/>
        <s v="تطوير التسويق والتصنيع الزراعي"/>
        <s v=" الاستاد"/>
        <s v="الإدارة المركزية"/>
        <s v="السباحة "/>
        <s v="الصالات المغطاة"/>
        <s v="تطوير مستشفيات المؤسسة العلاجية "/>
        <s v="  قانون 79 لسنة 1975 قوى عامله (معاشات- أرامل)"/>
        <s v="  قانون 86 لسنة 2012 - المواليد (الأطفال دون السن المدرسى)"/>
        <s v=" قانون 23 لسنة 2012 المرأة المعيلة"/>
        <s v=" قانون 99 لسنة 1992 - الطلبة"/>
        <s v="تطبيق التأمين الصحي الشامل على مواطني جمهورية مصر العربية"/>
        <s v=" تطوير خدمات الكهرباء_x000a_  "/>
        <s v=" تنمية مصادر الطاقة المتجددة"/>
        <s v="تطوير البنية التحتية المعلوماتية واجراء الاختبارات وتجهيز  مواقع المشروعات "/>
        <s v="دراسات محطات توليد الكهرباء بنظام الضخ والتخزين "/>
        <s v="محطات توليد الكهرباء بطاقة الرياح ونظم الخلايا الفوتوفلطية "/>
        <s v="التفتيش والتوعية بالنظام التأمينى "/>
        <s v="متابعة التعويضات المستحقة "/>
        <s v="متابعة تحصيل مستحقات الصندوق "/>
        <s v="الخرائط "/>
        <s v="مطابع الهيئه"/>
        <s v="دور الهيئات الاقتصادية لتمويل عجز الموازنة"/>
        <s v=" الحفاظ على الطاقة الإنتاجية ورفع معدلات الانتاج"/>
        <s v=" تطوير ورفع كفاءة ميناء دمياط"/>
        <s v=" تنمية القدرات التدريبية للعاملين"/>
        <s v=" مساهمة الهيئة فى تمويل عجز الموازنة"/>
        <s v="_x000a_(الدعم الادارى والمالى)"/>
        <s v="استثمارات أوراق مالية لشركات شقيقة"/>
        <s v="الخدمات المقدمة للسفن "/>
        <s v="تحسين  الخدمات اللوجيستية للمتعاملين"/>
        <s v="تداول وتخزين البضائع "/>
        <s v="تفعيل دور الهيئات والوحدات الإقتصادية لتمويل عجز الموازنة"/>
        <s v="تقديم خدمات لوجستية لعملاء موانئ البحر الاحمر (تداول البضائع والمعدات وادارة ساحات التخزين والمستودعات والانتفاع بأراضى الهيئة)"/>
        <s v="رئاسة الهيئة"/>
        <s v="موانى الجنوب_x000a_"/>
        <s v="موانى الشرق_x000a_"/>
        <s v="موانى الغرب (السلوم)"/>
        <s v="تطوير خدمات النقل"/>
        <s v="تدريب العاملين بالوحدة"/>
        <s v="تنمية قدرات العاملين بالهيئة"/>
        <s v="تنمية وتدريب العاملين"/>
        <s v="صيانة وتجديد البنية الاساسية"/>
        <s v="تشغيل وتطوير وصيانة الوحدات المتحركة  لنقل الركاب والبضائع "/>
        <s v="  استكمال الخط الثالث"/>
        <s v="  إعادة تأهيل الخط الثانى لمترو الانفاق"/>
        <s v="  القطار الكهربائى الخفيف (المراحل الاربعة)"/>
        <s v="  المونوريل (خطى العاصمة الجديدة ومدينة 6 أكتوبر)"/>
        <s v="  مترو أبو قير بالإسكندرية"/>
        <s v=" استكمال الخط الرابع"/>
        <s v=" إعادة تأهيل الخط الاول لمترو الانفاق"/>
        <s v=" إعادة تأهيل ترام الرمل بالاسكندرية"/>
        <s v=" القطار الكهربائى السريع (الخطوط الثلاثة)"/>
        <s v="مشروعات الخط السادس وامتداد الخط الأول لشبين القناطر ودراسات النقل وتطوير نظم المعلومات"/>
        <s v=" المرافق العامة "/>
        <s v="تطوير الأاء المؤسسي ورفع كفاءة أسطول الهيئة"/>
        <s v="التدريب والتأهيل"/>
        <s v="الحفاظ على ملكية الأرضى بسيناء فى ضوء محددات الأمن القومى"/>
        <s v="تنمية الإنتاج السمكي وحماية البحيرات"/>
        <s v="المؤسسات الثقافية"/>
        <s v="  تطوير منظومة التعليم العالى والجامعى"/>
        <s v="   (توفير الادوية  الطبية )"/>
        <s v="  توفير احتياجات المستشفيات "/>
        <s v=" توفير الاجهزة والمعدات الطبية"/>
        <s v=" صيانة الاجهزة والمعدات الطبية وتوفير قطع الغيار"/>
        <s v="توفير احتياجات المعامل والتحاليل الطبية"/>
        <s v="سداد مستحقات الخزانة العامة للدولة"/>
        <s v=" استثمارات طويلة الاجل"/>
        <s v="تنمية المنطقة الاقتصادية  لقناة السويس "/>
        <s v="  العلاقات الدوليه "/>
        <s v="  تطوير البنيه التحتيه الفضائيه ( الاداريه والتقنيه ) "/>
        <s v=" تنميه القدرات البشريه "/>
        <s v=" محور بناء المكونات والأنظمة الفضائية"/>
        <s v=" تطوير ميناء العريش"/>
        <s v=" تطوير ورفع كفاءة المجرى الملاحى"/>
        <s v="تطوير ميناء شرق بورسعيد - منطقة شرق بورسعيد"/>
        <s v="تطوير ميناء العين السخنه"/>
        <s v="  تطوير المقار الادارية مدينة نصر والمبنى الادارى"/>
        <s v=" الترويج للمشروعات الكبرى للفرص الاستثمارية (قائمة - مستهدفة)"/>
        <s v=" المناطق الاستثمارية قائمة - مستهدفة)"/>
        <s v=" المناطق الحرة (قائمة - مستهدفة)"/>
        <s v=" تبسيط إجراءات الاستثمار (مراكز خدمات الاستثمار(قائمة - مستهدفة)"/>
        <s v=" تغطية أضرار الوفاة والإصابة البدنية وكذا الأضرار المادية التي تلحق بممتلكات الغير، عدا تلفيات المركبات"/>
        <s v="  التطوير المؤسسى"/>
        <s v="التدريب"/>
        <s v="البرنامج القومى للاسكان"/>
        <s v="تطوير العشوائيات"/>
        <s v="مشروعات المياة والصرف الصحي"/>
        <s v="تطوير البنية التحتية بمدن القناة الثلاث"/>
        <s v=" الدور التنموي لهيئة قناة السويس في تنفيذ المشروعات القومية"/>
      </sharedItems>
    </cacheField>
    <cacheField name=" مجـــ1- خامات ومواد " numFmtId="4">
      <sharedItems containsString="0" containsBlank="1" containsNumber="1" minValue="0" maxValue="189810931762.41174"/>
    </cacheField>
    <cacheField name=" مجـــ2- أجور " numFmtId="4">
      <sharedItems containsString="0" containsBlank="1" containsNumber="1" minValue="0" maxValue="8359273608"/>
    </cacheField>
    <cacheField name=" مجـــ3- مصروفات" numFmtId="4">
      <sharedItems containsString="0" containsBlank="1" containsNumber="1" minValue="0" maxValue="434275404316"/>
    </cacheField>
    <cacheField name=" مجـ4- مشتريات بغرض البيع " numFmtId="4">
      <sharedItems containsString="0" containsBlank="1" containsNumber="1" minValue="0" maxValue="330440628198.96002"/>
    </cacheField>
    <cacheField name="Sum of مجـــ5- أعباء " numFmtId="4">
      <sharedItems containsString="0" containsBlank="1" containsNumber="1" minValue="0" maxValue="103619181341"/>
    </cacheField>
    <cacheField name="جملة التكاليف والمصروفات (الجارية)  " numFmtId="4">
      <sharedItems containsSemiMixedTypes="0" containsString="0" containsNumber="1" minValue="0" maxValue="546113840047.38153"/>
    </cacheField>
    <cacheField name="   جملة ختامى البرامج الرئيسية " numFmtId="4">
      <sharedItems containsSemiMixedTypes="0" containsString="0" containsNumber="1" minValue="0" maxValue="758454497848.124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6">
  <r>
    <x v="0"/>
    <x v="0"/>
    <x v="0"/>
    <x v="0"/>
    <x v="0"/>
    <m/>
    <m/>
    <n v="13020027"/>
    <m/>
    <m/>
    <n v="13020027"/>
    <n v="10677211839.860001"/>
  </r>
  <r>
    <x v="0"/>
    <x v="0"/>
    <x v="0"/>
    <x v="0"/>
    <x v="1"/>
    <m/>
    <m/>
    <n v="8000"/>
    <m/>
    <n v="29381"/>
    <n v="37381"/>
    <n v="58633771.689999998"/>
  </r>
  <r>
    <x v="1"/>
    <x v="1"/>
    <x v="1"/>
    <x v="1"/>
    <x v="2"/>
    <m/>
    <m/>
    <m/>
    <m/>
    <n v="16513252"/>
    <n v="16513252"/>
    <n v="464201454"/>
  </r>
  <r>
    <x v="1"/>
    <x v="1"/>
    <x v="1"/>
    <x v="1"/>
    <x v="1"/>
    <n v="68943.629789999977"/>
    <n v="3451213.3773600026"/>
    <n v="10277625.137220001"/>
    <n v="0"/>
    <n v="971298.97809000022"/>
    <n v="14769081.122460004"/>
    <n v="14769081.122460004"/>
  </r>
  <r>
    <x v="1"/>
    <x v="0"/>
    <x v="2"/>
    <x v="2"/>
    <x v="3"/>
    <n v="41942.76"/>
    <n v="103408718.465913"/>
    <n v="80461485.97333315"/>
    <m/>
    <n v="7800740.3830000004"/>
    <n v="191712887.58224615"/>
    <n v="191712887.1822466"/>
  </r>
  <r>
    <x v="1"/>
    <x v="0"/>
    <x v="2"/>
    <x v="2"/>
    <x v="4"/>
    <n v="30551"/>
    <n v="125773420.33626972"/>
    <n v="23412947.838333346"/>
    <m/>
    <n v="9809979.1194999982"/>
    <n v="159026898.29410309"/>
    <n v="17822998953.294106"/>
  </r>
  <r>
    <x v="1"/>
    <x v="0"/>
    <x v="2"/>
    <x v="2"/>
    <x v="5"/>
    <n v="8736.99"/>
    <n v="89942908.519385666"/>
    <n v="111829471.44333334"/>
    <m/>
    <n v="6724033.4875000007"/>
    <n v="208505150.44021901"/>
    <n v="208505150.44021901"/>
  </r>
  <r>
    <x v="1"/>
    <x v="0"/>
    <x v="2"/>
    <x v="2"/>
    <x v="6"/>
    <n v="852843735"/>
    <n v="7361434519"/>
    <n v="28388532233"/>
    <n v="0"/>
    <n v="733376086"/>
    <n v="37336186573"/>
    <n v="73127051589"/>
  </r>
  <r>
    <x v="1"/>
    <x v="0"/>
    <x v="2"/>
    <x v="2"/>
    <x v="7"/>
    <n v="0"/>
    <n v="0"/>
    <n v="1090723.19"/>
    <n v="0"/>
    <n v="9281673"/>
    <n v="10372396.189999999"/>
    <n v="10372396.189999999"/>
  </r>
  <r>
    <x v="1"/>
    <x v="0"/>
    <x v="2"/>
    <x v="2"/>
    <x v="8"/>
    <n v="193947882"/>
    <n v="19229815"/>
    <n v="40095728"/>
    <n v="0"/>
    <n v="0"/>
    <n v="253273425"/>
    <n v="326239162"/>
  </r>
  <r>
    <x v="1"/>
    <x v="0"/>
    <x v="2"/>
    <x v="2"/>
    <x v="1"/>
    <n v="17246804.210000005"/>
    <n v="169540280.15643144"/>
    <n v="303720006.92700005"/>
    <m/>
    <n v="3346247810.0100002"/>
    <n v="3836754901.3034315"/>
    <n v="3836754901.3034315"/>
  </r>
  <r>
    <x v="1"/>
    <x v="0"/>
    <x v="2"/>
    <x v="3"/>
    <x v="9"/>
    <n v="1315330.2000000002"/>
    <n v="0"/>
    <n v="15769540.949999999"/>
    <n v="0"/>
    <n v="17089865.574951127"/>
    <n v="34174736.724951126"/>
    <n v="34174736.724951126"/>
  </r>
  <r>
    <x v="1"/>
    <x v="0"/>
    <x v="2"/>
    <x v="3"/>
    <x v="1"/>
    <n v="1900874.3642099993"/>
    <n v="95154883.118640065"/>
    <n v="283368807.35478002"/>
    <n v="0"/>
    <n v="26780100.395910006"/>
    <n v="407204665.23354012"/>
    <n v="407204665.23354012"/>
  </r>
  <r>
    <x v="1"/>
    <x v="0"/>
    <x v="3"/>
    <x v="4"/>
    <x v="10"/>
    <n v="0"/>
    <n v="0"/>
    <n v="0"/>
    <n v="0"/>
    <n v="89938783"/>
    <n v="89938783"/>
    <n v="89938783"/>
  </r>
  <r>
    <x v="1"/>
    <x v="0"/>
    <x v="3"/>
    <x v="4"/>
    <x v="11"/>
    <n v="30951"/>
    <n v="0"/>
    <n v="509251.45999999996"/>
    <n v="0"/>
    <n v="96949866"/>
    <n v="97490068.459999993"/>
    <n v="637967336.46000004"/>
  </r>
  <r>
    <x v="1"/>
    <x v="0"/>
    <x v="3"/>
    <x v="4"/>
    <x v="1"/>
    <n v="1313211.9959999993"/>
    <n v="65737397.664000042"/>
    <n v="195764288.32800001"/>
    <n v="0"/>
    <n v="18500932.916000001"/>
    <n v="281315830.90400004"/>
    <n v="281315830.90400004"/>
  </r>
  <r>
    <x v="2"/>
    <x v="0"/>
    <x v="4"/>
    <x v="5"/>
    <x v="12"/>
    <n v="2261294.7000000002"/>
    <n v="25958221.670000002"/>
    <n v="21049014.059999999"/>
    <n v="0"/>
    <n v="511775260.48000002"/>
    <n v="561043790.90999997"/>
    <n v="3250494617.9899998"/>
  </r>
  <r>
    <x v="2"/>
    <x v="0"/>
    <x v="0"/>
    <x v="6"/>
    <x v="13"/>
    <n v="4522589.4000000004"/>
    <n v="51916443.340000004"/>
    <n v="12000000"/>
    <n v="0"/>
    <n v="377673837.35000002"/>
    <n v="446112870.09000003"/>
    <n v="446115707.09000003"/>
  </r>
  <r>
    <x v="2"/>
    <x v="0"/>
    <x v="5"/>
    <x v="7"/>
    <x v="14"/>
    <n v="33063.567412500001"/>
    <n v="62145.575100000002"/>
    <n v="574210.95191874995"/>
    <m/>
    <n v="15401.47425625"/>
    <n v="684821.56868749985"/>
    <n v="684821.36868750001"/>
  </r>
  <r>
    <x v="2"/>
    <x v="0"/>
    <x v="5"/>
    <x v="7"/>
    <x v="1"/>
    <n v="11021.1891375"/>
    <n v="20715.191699999999"/>
    <n v="191403.61730625"/>
    <m/>
    <n v="5133.7914187499991"/>
    <n v="228273.78956250002"/>
    <n v="228273.78956250002"/>
  </r>
  <r>
    <x v="2"/>
    <x v="2"/>
    <x v="6"/>
    <x v="8"/>
    <x v="15"/>
    <n v="412849173.55114472"/>
    <n v="351131793.67700684"/>
    <n v="30071554409.51281"/>
    <n v="177730745.99818513"/>
    <m/>
    <n v="31013266122.739147"/>
    <n v="31013266122.739147"/>
  </r>
  <r>
    <x v="2"/>
    <x v="2"/>
    <x v="6"/>
    <x v="8"/>
    <x v="16"/>
    <n v="74787318.413982391"/>
    <n v="63607261.298639625"/>
    <n v="5447439546.7065725"/>
    <n v="32195791.45233351"/>
    <m/>
    <n v="5618029917.8715277"/>
    <n v="5618029917.8715277"/>
  </r>
  <r>
    <x v="2"/>
    <x v="2"/>
    <x v="6"/>
    <x v="8"/>
    <x v="17"/>
    <n v="49608346.335533455"/>
    <n v="42192327.721804477"/>
    <n v="3613426358.9851708"/>
    <n v="21356294.179085799"/>
    <m/>
    <n v="3726583327.2215943"/>
    <n v="106008128067.22159"/>
  </r>
  <r>
    <x v="2"/>
    <x v="2"/>
    <x v="6"/>
    <x v="8"/>
    <x v="18"/>
    <n v="16659760.001497416"/>
    <n v="14169270.005404428"/>
    <n v="1213481608.8529522"/>
    <n v="7171993.4613119727"/>
    <n v="0"/>
    <n v="1251482632.321166"/>
    <n v="1251482632.321166"/>
  </r>
  <r>
    <x v="2"/>
    <x v="2"/>
    <x v="6"/>
    <x v="8"/>
    <x v="19"/>
    <n v="95571866.184776083"/>
    <n v="81284698.98550497"/>
    <n v="6961366906.159337"/>
    <n v="41143497.823557355"/>
    <m/>
    <n v="7179366969.1531754"/>
    <n v="7179366969.1531754"/>
  </r>
  <r>
    <x v="2"/>
    <x v="2"/>
    <x v="6"/>
    <x v="8"/>
    <x v="14"/>
    <n v="4375412.0875875"/>
    <n v="8223931.1049000006"/>
    <n v="75987236.070581242"/>
    <m/>
    <n v="2038115.1932437499"/>
    <n v="90624694.456312492"/>
    <n v="519998229.45631248"/>
  </r>
  <r>
    <x v="2"/>
    <x v="2"/>
    <x v="6"/>
    <x v="8"/>
    <x v="20"/>
    <n v="17320989.585293543"/>
    <n v="14731651.486741878"/>
    <n v="1261644964.0930018"/>
    <n v="7456651.4786534952"/>
    <m/>
    <n v="1301154256.6436906"/>
    <n v="1301154256.6436906"/>
  </r>
  <r>
    <x v="2"/>
    <x v="2"/>
    <x v="6"/>
    <x v="8"/>
    <x v="21"/>
    <m/>
    <m/>
    <m/>
    <m/>
    <m/>
    <n v="0"/>
    <n v="0"/>
  </r>
  <r>
    <x v="2"/>
    <x v="2"/>
    <x v="6"/>
    <x v="8"/>
    <x v="22"/>
    <n v="3230926"/>
    <n v="109316127"/>
    <n v="719537755"/>
    <m/>
    <n v="7638294"/>
    <n v="839723102"/>
    <n v="2302184386"/>
  </r>
  <r>
    <x v="2"/>
    <x v="2"/>
    <x v="6"/>
    <x v="8"/>
    <x v="23"/>
    <n v="148099299.21950707"/>
    <n v="125959735.19809185"/>
    <n v="10787416857.789604"/>
    <n v="63756453.006028898"/>
    <m/>
    <n v="11125232345.213232"/>
    <n v="36390138989.652359"/>
  </r>
  <r>
    <x v="2"/>
    <x v="2"/>
    <x v="6"/>
    <x v="8"/>
    <x v="1"/>
    <n v="1389344365.9493568"/>
    <n v="1054502653.928091"/>
    <n v="13134716154.516901"/>
    <n v="0"/>
    <n v="3660076858.8188238"/>
    <n v="19238640033.213173"/>
    <n v="19238640033.213177"/>
  </r>
  <r>
    <x v="2"/>
    <x v="2"/>
    <x v="7"/>
    <x v="9"/>
    <x v="24"/>
    <n v="24009891.289670169"/>
    <n v="20420620.252222504"/>
    <n v="1748858417.4054532"/>
    <n v="10336210.324809488"/>
    <m/>
    <n v="1803625139.2721555"/>
    <n v="1803625139.2721555"/>
  </r>
  <r>
    <x v="2"/>
    <x v="2"/>
    <x v="7"/>
    <x v="9"/>
    <x v="25"/>
    <n v="45427278.784334809"/>
    <n v="38636293.598957337"/>
    <n v="3308881240.7904682"/>
    <n v="19556352.93528606"/>
    <m/>
    <n v="3412501166.1090465"/>
    <n v="3412501166.1090469"/>
  </r>
  <r>
    <x v="2"/>
    <x v="2"/>
    <x v="7"/>
    <x v="9"/>
    <x v="26"/>
    <n v="48019782.579340339"/>
    <n v="40841240.504445009"/>
    <n v="3497716834.8109064"/>
    <n v="20672420.649618976"/>
    <m/>
    <n v="3607250278.544311"/>
    <n v="3607250278.544311"/>
  </r>
  <r>
    <x v="2"/>
    <x v="2"/>
    <x v="7"/>
    <x v="9"/>
    <x v="27"/>
    <n v="42834774.989329278"/>
    <n v="36431346.693469666"/>
    <n v="3120045646.7700305"/>
    <n v="18440285.220953148"/>
    <m/>
    <n v="3217752053.6737823"/>
    <n v="3217752053.6737823"/>
  </r>
  <r>
    <x v="2"/>
    <x v="2"/>
    <x v="7"/>
    <x v="9"/>
    <x v="1"/>
    <n v="309396601.45006412"/>
    <n v="231817761.59374404"/>
    <n v="2905359138.2550449"/>
    <n v="0"/>
    <n v="815798639.64742374"/>
    <n v="4262372140.9462767"/>
    <n v="23983139027.527958"/>
  </r>
  <r>
    <x v="2"/>
    <x v="2"/>
    <x v="7"/>
    <x v="10"/>
    <x v="28"/>
    <n v="21417387.494664639"/>
    <n v="18215673.346734833"/>
    <n v="1560022823.3850152"/>
    <n v="9220142.6104765739"/>
    <m/>
    <n v="1608876026.8368912"/>
    <n v="1608876026.8368912"/>
  </r>
  <r>
    <x v="2"/>
    <x v="2"/>
    <x v="7"/>
    <x v="10"/>
    <x v="29"/>
    <n v="82419848.487562984"/>
    <n v="70098794.155488238"/>
    <n v="6003386023.2749405"/>
    <n v="35481580.429849803"/>
    <m/>
    <n v="6191386246.3478413"/>
    <n v="6691114997.3409081"/>
  </r>
  <r>
    <x v="2"/>
    <x v="2"/>
    <x v="7"/>
    <x v="10"/>
    <x v="30"/>
    <n v="82419848.487562999"/>
    <n v="70098794.155488238"/>
    <n v="6003386023.2749405"/>
    <n v="35481580.429849803"/>
    <m/>
    <n v="6191386246.3478413"/>
    <n v="6691114997.3409081"/>
  </r>
  <r>
    <x v="2"/>
    <x v="2"/>
    <x v="7"/>
    <x v="10"/>
    <x v="1"/>
    <n v="280672997.55224156"/>
    <n v="210296382.46646473"/>
    <n v="2635632888.2670469"/>
    <n v="0"/>
    <n v="740061941.58483338"/>
    <n v="3866664209.8705864"/>
    <n v="4366392960.8636532"/>
  </r>
  <r>
    <x v="3"/>
    <x v="2"/>
    <x v="6"/>
    <x v="11"/>
    <x v="31"/>
    <n v="4197241"/>
    <n v="180729118"/>
    <n v="18340198"/>
    <n v="0"/>
    <n v="2552777036"/>
    <n v="2756043593"/>
    <n v="7524204880"/>
  </r>
  <r>
    <x v="3"/>
    <x v="2"/>
    <x v="6"/>
    <x v="11"/>
    <x v="32"/>
    <n v="1822000"/>
    <n v="60000000"/>
    <n v="3500000"/>
    <n v="0"/>
    <n v="4500000"/>
    <n v="69822000"/>
    <n v="69822000"/>
  </r>
  <r>
    <x v="3"/>
    <x v="2"/>
    <x v="6"/>
    <x v="11"/>
    <x v="1"/>
    <n v="2025000"/>
    <n v="68000000"/>
    <n v="2235000"/>
    <n v="0"/>
    <n v="3000000"/>
    <n v="75260000"/>
    <n v="75260000"/>
  </r>
  <r>
    <x v="4"/>
    <x v="3"/>
    <x v="8"/>
    <x v="12"/>
    <x v="33"/>
    <m/>
    <m/>
    <m/>
    <m/>
    <m/>
    <n v="0"/>
    <n v="172277285"/>
  </r>
  <r>
    <x v="4"/>
    <x v="3"/>
    <x v="8"/>
    <x v="12"/>
    <x v="34"/>
    <m/>
    <m/>
    <n v="651605077.12399995"/>
    <m/>
    <m/>
    <n v="651605077.12399995"/>
    <n v="758454497848.12402"/>
  </r>
  <r>
    <x v="4"/>
    <x v="3"/>
    <x v="8"/>
    <x v="12"/>
    <x v="35"/>
    <m/>
    <m/>
    <n v="179591712.04154998"/>
    <n v="3104613563.8600001"/>
    <m/>
    <n v="3284205275.9015503"/>
    <n v="3284205275.9015503"/>
  </r>
  <r>
    <x v="4"/>
    <x v="3"/>
    <x v="8"/>
    <x v="12"/>
    <x v="36"/>
    <n v="189810931762.41174"/>
    <m/>
    <n v="25862280086.009754"/>
    <n v="330440628198.96002"/>
    <m/>
    <n v="546113840047.38153"/>
    <n v="546113840047.38153"/>
  </r>
  <r>
    <x v="4"/>
    <x v="3"/>
    <x v="8"/>
    <x v="12"/>
    <x v="37"/>
    <m/>
    <m/>
    <n v="20210997015.308998"/>
    <n v="0"/>
    <m/>
    <n v="20210997015.308998"/>
    <n v="20210997015.308998"/>
  </r>
  <r>
    <x v="4"/>
    <x v="3"/>
    <x v="8"/>
    <x v="12"/>
    <x v="38"/>
    <n v="48576560488.417221"/>
    <m/>
    <n v="833783153.68989992"/>
    <m/>
    <m/>
    <n v="49410343642.107124"/>
    <n v="49410343642.107124"/>
  </r>
  <r>
    <x v="4"/>
    <x v="3"/>
    <x v="8"/>
    <x v="12"/>
    <x v="39"/>
    <n v="29869154526.444004"/>
    <m/>
    <n v="39918131090.035797"/>
    <m/>
    <m/>
    <n v="69787285616.479797"/>
    <n v="69787285616.479797"/>
  </r>
  <r>
    <x v="4"/>
    <x v="3"/>
    <x v="8"/>
    <x v="12"/>
    <x v="40"/>
    <n v="1301957.7890014648"/>
    <n v="0"/>
    <n v="6571003.8788330099"/>
    <n v="13564207130.379999"/>
    <n v="36981136221.453232"/>
    <n v="50553216313.501068"/>
    <n v="50553216313.50106"/>
  </r>
  <r>
    <x v="4"/>
    <x v="3"/>
    <x v="8"/>
    <x v="12"/>
    <x v="41"/>
    <m/>
    <m/>
    <m/>
    <n v="155919591010.47601"/>
    <m/>
    <n v="155919591010.47601"/>
    <n v="155919591010.47601"/>
  </r>
  <r>
    <x v="4"/>
    <x v="3"/>
    <x v="8"/>
    <x v="12"/>
    <x v="42"/>
    <n v="26118223788.287003"/>
    <m/>
    <n v="6238451.9500000002"/>
    <n v="263003206693.91"/>
    <n v="8687166750.3248978"/>
    <n v="297814835684.47192"/>
    <n v="297814835684.47192"/>
  </r>
  <r>
    <x v="4"/>
    <x v="3"/>
    <x v="8"/>
    <x v="12"/>
    <x v="1"/>
    <n v="23794630.28106901"/>
    <n v="1329570500.9314404"/>
    <n v="70111515456.399567"/>
    <n v="0"/>
    <n v="31595287515.721874"/>
    <n v="103060168103.33395"/>
    <n v="103060168103.33395"/>
  </r>
  <r>
    <x v="4"/>
    <x v="3"/>
    <x v="8"/>
    <x v="12"/>
    <x v="43"/>
    <n v="92546"/>
    <n v="2169795"/>
    <n v="9710736"/>
    <n v="0"/>
    <n v="1381238"/>
    <n v="13354315"/>
    <n v="35344768"/>
  </r>
  <r>
    <x v="4"/>
    <x v="3"/>
    <x v="8"/>
    <x v="12"/>
    <x v="44"/>
    <n v="105231"/>
    <n v="2467222"/>
    <n v="11041846"/>
    <n v="0"/>
    <n v="1570573"/>
    <n v="15184872"/>
    <n v="19209616"/>
  </r>
  <r>
    <x v="4"/>
    <x v="3"/>
    <x v="8"/>
    <x v="12"/>
    <x v="45"/>
    <n v="30573"/>
    <n v="716813"/>
    <n v="3208038"/>
    <n v="0"/>
    <n v="456306"/>
    <n v="4411730"/>
    <n v="5581057"/>
  </r>
  <r>
    <x v="4"/>
    <x v="3"/>
    <x v="8"/>
    <x v="12"/>
    <x v="46"/>
    <n v="30876"/>
    <n v="723900"/>
    <n v="3239754"/>
    <n v="0"/>
    <n v="460817"/>
    <n v="4455347"/>
    <n v="5636235"/>
  </r>
  <r>
    <x v="4"/>
    <x v="3"/>
    <x v="8"/>
    <x v="13"/>
    <x v="1"/>
    <n v="62188"/>
    <n v="735395"/>
    <n v="4863395"/>
    <n v="0"/>
    <n v="915424"/>
    <n v="6576402"/>
    <n v="6576402"/>
  </r>
  <r>
    <x v="4"/>
    <x v="3"/>
    <x v="8"/>
    <x v="13"/>
    <x v="47"/>
    <n v="16290"/>
    <n v="381936"/>
    <n v="1709323"/>
    <n v="0"/>
    <n v="243131"/>
    <n v="2350680"/>
    <n v="2973727"/>
  </r>
  <r>
    <x v="5"/>
    <x v="2"/>
    <x v="9"/>
    <x v="14"/>
    <x v="48"/>
    <n v="0"/>
    <n v="472475"/>
    <n v="0"/>
    <n v="0"/>
    <n v="0"/>
    <n v="472475"/>
    <n v="472475"/>
  </r>
  <r>
    <x v="5"/>
    <x v="2"/>
    <x v="9"/>
    <x v="14"/>
    <x v="1"/>
    <n v="1985"/>
    <n v="2419017"/>
    <n v="110385"/>
    <n v="0"/>
    <n v="15084758"/>
    <n v="17616145"/>
    <n v="17616145"/>
  </r>
  <r>
    <x v="5"/>
    <x v="2"/>
    <x v="9"/>
    <x v="14"/>
    <x v="49"/>
    <m/>
    <n v="5577850"/>
    <n v="3809957"/>
    <m/>
    <m/>
    <n v="9387807"/>
    <n v="153687137"/>
  </r>
  <r>
    <x v="5"/>
    <x v="2"/>
    <x v="9"/>
    <x v="14"/>
    <x v="50"/>
    <m/>
    <n v="283507"/>
    <m/>
    <m/>
    <m/>
    <n v="283507"/>
    <n v="283507"/>
  </r>
  <r>
    <x v="5"/>
    <x v="2"/>
    <x v="9"/>
    <x v="14"/>
    <x v="51"/>
    <m/>
    <n v="566970"/>
    <m/>
    <m/>
    <m/>
    <n v="566970"/>
    <n v="566970"/>
  </r>
  <r>
    <x v="5"/>
    <x v="2"/>
    <x v="9"/>
    <x v="14"/>
    <x v="52"/>
    <m/>
    <n v="566970"/>
    <m/>
    <m/>
    <m/>
    <n v="566970"/>
    <n v="566970"/>
  </r>
  <r>
    <x v="5"/>
    <x v="2"/>
    <x v="9"/>
    <x v="14"/>
    <x v="53"/>
    <m/>
    <n v="472475"/>
    <m/>
    <m/>
    <m/>
    <n v="472475"/>
    <n v="472475"/>
  </r>
  <r>
    <x v="5"/>
    <x v="2"/>
    <x v="9"/>
    <x v="14"/>
    <x v="54"/>
    <n v="0"/>
    <n v="377980"/>
    <n v="0"/>
    <n v="0"/>
    <n v="0"/>
    <n v="377980"/>
    <n v="377980"/>
  </r>
  <r>
    <x v="5"/>
    <x v="2"/>
    <x v="9"/>
    <x v="14"/>
    <x v="55"/>
    <n v="0"/>
    <n v="566970"/>
    <n v="0"/>
    <n v="0"/>
    <n v="0"/>
    <n v="566970"/>
    <n v="566970"/>
  </r>
  <r>
    <x v="6"/>
    <x v="0"/>
    <x v="2"/>
    <x v="15"/>
    <x v="56"/>
    <n v="19936"/>
    <n v="15784619"/>
    <n v="721101"/>
    <m/>
    <n v="67255"/>
    <n v="16592911"/>
    <n v="17700380"/>
  </r>
  <r>
    <x v="6"/>
    <x v="0"/>
    <x v="2"/>
    <x v="15"/>
    <x v="57"/>
    <n v="3936"/>
    <n v="15061958"/>
    <n v="685827"/>
    <m/>
    <n v="94623"/>
    <n v="15846344"/>
    <n v="16934481"/>
  </r>
  <r>
    <x v="6"/>
    <x v="0"/>
    <x v="2"/>
    <x v="15"/>
    <x v="58"/>
    <n v="70491"/>
    <n v="67492073"/>
    <n v="807670"/>
    <m/>
    <n v="189491"/>
    <n v="68559725"/>
    <n v="95739745"/>
  </r>
  <r>
    <x v="6"/>
    <x v="0"/>
    <x v="2"/>
    <x v="15"/>
    <x v="59"/>
    <n v="1650"/>
    <n v="3075008"/>
    <n v="99777"/>
    <m/>
    <n v="19469"/>
    <n v="3195904"/>
    <n v="3410363"/>
  </r>
  <r>
    <x v="6"/>
    <x v="0"/>
    <x v="2"/>
    <x v="15"/>
    <x v="60"/>
    <n v="857004"/>
    <n v="11970811"/>
    <n v="1742039"/>
    <m/>
    <n v="183362"/>
    <n v="14753216"/>
    <n v="15925996"/>
  </r>
  <r>
    <x v="6"/>
    <x v="0"/>
    <x v="2"/>
    <x v="15"/>
    <x v="61"/>
    <n v="289745914"/>
    <n v="249689004"/>
    <n v="1370825.6"/>
    <n v="37284008.299999997"/>
    <n v="0"/>
    <n v="578089751.89999998"/>
    <n v="817544374.89999998"/>
  </r>
  <r>
    <x v="6"/>
    <x v="0"/>
    <x v="2"/>
    <x v="15"/>
    <x v="1"/>
    <n v="128267231"/>
    <n v="194172738"/>
    <n v="29600655"/>
    <n v="0"/>
    <n v="73063330"/>
    <n v="425103954"/>
    <n v="425103954"/>
  </r>
  <r>
    <x v="6"/>
    <x v="0"/>
    <x v="2"/>
    <x v="16"/>
    <x v="62"/>
    <n v="400109.18577777781"/>
    <n v="10105267.576888889"/>
    <n v="8611747.379999999"/>
    <n v="0"/>
    <n v="13424394.044444446"/>
    <n v="32541518.187111113"/>
    <n v="32541518.187111113"/>
  </r>
  <r>
    <x v="6"/>
    <x v="0"/>
    <x v="2"/>
    <x v="16"/>
    <x v="63"/>
    <n v="600163.77866666659"/>
    <n v="15157901.365333334"/>
    <n v="12917621.070000002"/>
    <n v="0"/>
    <n v="20136591.066666666"/>
    <n v="48812277.280666664"/>
    <n v="48812277.280666664"/>
  </r>
  <r>
    <x v="6"/>
    <x v="0"/>
    <x v="2"/>
    <x v="16"/>
    <x v="64"/>
    <m/>
    <n v="5417540"/>
    <n v="1147297"/>
    <m/>
    <m/>
    <n v="6564837"/>
    <n v="7697198"/>
  </r>
  <r>
    <x v="6"/>
    <x v="0"/>
    <x v="2"/>
    <x v="16"/>
    <x v="65"/>
    <n v="600163.77866666659"/>
    <n v="15157901.365333334"/>
    <n v="12917621.070000002"/>
    <n v="0"/>
    <n v="20136591.066666666"/>
    <n v="48812277.280666664"/>
    <n v="48812277.280666664"/>
  </r>
  <r>
    <x v="6"/>
    <x v="0"/>
    <x v="2"/>
    <x v="16"/>
    <x v="66"/>
    <m/>
    <n v="68748156"/>
    <n v="4319927"/>
    <m/>
    <m/>
    <n v="73068083"/>
    <n v="78324146"/>
  </r>
  <r>
    <x v="6"/>
    <x v="0"/>
    <x v="2"/>
    <x v="16"/>
    <x v="67"/>
    <n v="0"/>
    <n v="12905822"/>
    <n v="38915868"/>
    <n v="0"/>
    <n v="0"/>
    <n v="51821690"/>
    <n v="8285315799"/>
  </r>
  <r>
    <x v="6"/>
    <x v="0"/>
    <x v="2"/>
    <x v="16"/>
    <x v="68"/>
    <n v="400109.18577777781"/>
    <n v="10105267.576888889"/>
    <n v="8611747.379999999"/>
    <m/>
    <n v="13424394.044444446"/>
    <n v="32541518.187111113"/>
    <n v="3108716633.5759997"/>
  </r>
  <r>
    <x v="6"/>
    <x v="0"/>
    <x v="2"/>
    <x v="16"/>
    <x v="69"/>
    <n v="1200327.5573333332"/>
    <n v="30315802.730666667"/>
    <n v="25835242.140000004"/>
    <n v="0"/>
    <n v="40273182.133333333"/>
    <n v="97624554.561333328"/>
    <n v="239994080.06133333"/>
  </r>
  <r>
    <x v="6"/>
    <x v="0"/>
    <x v="2"/>
    <x v="16"/>
    <x v="70"/>
    <n v="1200327.5573333332"/>
    <n v="30315802.730666667"/>
    <n v="25835242.140000004"/>
    <n v="0"/>
    <n v="40273182.133333333"/>
    <n v="97624554.561333328"/>
    <n v="239994080.06133333"/>
  </r>
  <r>
    <x v="6"/>
    <x v="0"/>
    <x v="2"/>
    <x v="16"/>
    <x v="71"/>
    <n v="1200327.5573333332"/>
    <n v="30315802.730666667"/>
    <n v="25835242.140000004"/>
    <m/>
    <n v="40273182.133333333"/>
    <n v="97624554.561333328"/>
    <n v="239994080.06133333"/>
  </r>
  <r>
    <x v="6"/>
    <x v="0"/>
    <x v="2"/>
    <x v="16"/>
    <x v="72"/>
    <n v="400109.18577777781"/>
    <n v="10105267.576888889"/>
    <n v="8611747.379999999"/>
    <n v="0"/>
    <n v="13424394.044444446"/>
    <n v="32541518.187111113"/>
    <n v="32541518.187111113"/>
  </r>
  <r>
    <x v="6"/>
    <x v="0"/>
    <x v="2"/>
    <x v="16"/>
    <x v="73"/>
    <n v="1200327.5573333332"/>
    <n v="30315802.730666667"/>
    <n v="25835242.140000004"/>
    <n v="0"/>
    <n v="40273182.133333333"/>
    <n v="97624554.561333328"/>
    <n v="239994079.72830001"/>
  </r>
  <r>
    <x v="6"/>
    <x v="0"/>
    <x v="2"/>
    <x v="16"/>
    <x v="74"/>
    <m/>
    <n v="9101999"/>
    <n v="4644628"/>
    <m/>
    <m/>
    <n v="13746627"/>
    <n v="56745627"/>
  </r>
  <r>
    <x v="6"/>
    <x v="0"/>
    <x v="2"/>
    <x v="16"/>
    <x v="1"/>
    <n v="10391816.335999999"/>
    <n v="74200859.096000001"/>
    <n v="56028596.210000001"/>
    <n v="0"/>
    <n v="64759875.199999996"/>
    <n v="205381146.84199998"/>
    <n v="353872906.11978078"/>
  </r>
  <r>
    <x v="6"/>
    <x v="0"/>
    <x v="3"/>
    <x v="17"/>
    <x v="75"/>
    <n v="899279.45500000007"/>
    <n v="29833724"/>
    <n v="294784"/>
    <n v="0"/>
    <n v="0"/>
    <n v="31027787.454999998"/>
    <n v="63315151.455000006"/>
  </r>
  <r>
    <x v="6"/>
    <x v="0"/>
    <x v="3"/>
    <x v="17"/>
    <x v="76"/>
    <n v="13370714.775"/>
    <n v="40210039.320000015"/>
    <n v="54973201.571999997"/>
    <m/>
    <m/>
    <n v="108553955.66700001"/>
    <n v="184259744.667"/>
  </r>
  <r>
    <x v="6"/>
    <x v="0"/>
    <x v="3"/>
    <x v="17"/>
    <x v="1"/>
    <n v="337126.81"/>
    <n v="30438893"/>
    <n v="2737864.0380000002"/>
    <n v="0"/>
    <n v="1873612.48"/>
    <n v="35387496.327999994"/>
    <n v="174387496.32800001"/>
  </r>
  <r>
    <x v="7"/>
    <x v="0"/>
    <x v="5"/>
    <x v="18"/>
    <x v="77"/>
    <n v="165750"/>
    <n v="1557064"/>
    <n v="6494462"/>
    <n v="0"/>
    <n v="2498897"/>
    <n v="10716173"/>
    <n v="12583540"/>
  </r>
  <r>
    <x v="7"/>
    <x v="0"/>
    <x v="5"/>
    <x v="18"/>
    <x v="78"/>
    <n v="102120"/>
    <n v="973292"/>
    <n v="23029423"/>
    <m/>
    <n v="830729"/>
    <n v="24935564"/>
    <n v="78869602"/>
  </r>
  <r>
    <x v="7"/>
    <x v="0"/>
    <x v="5"/>
    <x v="18"/>
    <x v="1"/>
    <n v="54987"/>
    <n v="524082"/>
    <n v="12400459"/>
    <n v="0"/>
    <n v="447316"/>
    <n v="13426844"/>
    <n v="13426844"/>
  </r>
  <r>
    <x v="7"/>
    <x v="0"/>
    <x v="5"/>
    <x v="19"/>
    <x v="79"/>
    <n v="69428"/>
    <n v="677550"/>
    <n v="2518064"/>
    <m/>
    <n v="1046719"/>
    <n v="4311761"/>
    <n v="10081192"/>
  </r>
  <r>
    <x v="7"/>
    <x v="0"/>
    <x v="5"/>
    <x v="19"/>
    <x v="80"/>
    <n v="76866"/>
    <n v="750144"/>
    <n v="2787859"/>
    <m/>
    <n v="1158867"/>
    <n v="4773736"/>
    <n v="4773736"/>
  </r>
  <r>
    <x v="7"/>
    <x v="0"/>
    <x v="5"/>
    <x v="19"/>
    <x v="81"/>
    <n v="101662"/>
    <n v="992125"/>
    <n v="3687168"/>
    <m/>
    <n v="1532695"/>
    <n v="6313650"/>
    <n v="6313650"/>
  </r>
  <r>
    <x v="7"/>
    <x v="0"/>
    <x v="5"/>
    <x v="19"/>
    <x v="82"/>
    <n v="212055"/>
    <n v="1825435"/>
    <n v="7376429"/>
    <n v="0"/>
    <n v="2654180"/>
    <n v="12068099"/>
    <n v="12068099"/>
  </r>
  <r>
    <x v="7"/>
    <x v="0"/>
    <x v="5"/>
    <x v="19"/>
    <x v="83"/>
    <n v="27551"/>
    <n v="519879"/>
    <n v="1114077"/>
    <m/>
    <n v="415364"/>
    <n v="2076871"/>
    <n v="2954274"/>
  </r>
  <r>
    <x v="7"/>
    <x v="0"/>
    <x v="5"/>
    <x v="19"/>
    <x v="84"/>
    <n v="175179"/>
    <n v="1577588"/>
    <n v="6483100"/>
    <n v="0"/>
    <n v="2419338"/>
    <n v="10655205"/>
    <n v="10655205"/>
  </r>
  <r>
    <x v="7"/>
    <x v="0"/>
    <x v="5"/>
    <x v="19"/>
    <x v="1"/>
    <n v="309174"/>
    <n v="2967317"/>
    <n v="11036581"/>
    <n v="0"/>
    <n v="4249499"/>
    <n v="18562571"/>
    <n v="79357838"/>
  </r>
  <r>
    <x v="8"/>
    <x v="2"/>
    <x v="10"/>
    <x v="20"/>
    <x v="85"/>
    <n v="6697841"/>
    <n v="359584624"/>
    <n v="886815517"/>
    <n v="0"/>
    <n v="399453947"/>
    <n v="1652551929"/>
    <n v="2113983381"/>
  </r>
  <r>
    <x v="8"/>
    <x v="2"/>
    <x v="10"/>
    <x v="20"/>
    <x v="86"/>
    <n v="2188729"/>
    <n v="215632492"/>
    <n v="0"/>
    <n v="0"/>
    <n v="3802752322"/>
    <n v="4020573543"/>
    <n v="4020573543"/>
  </r>
  <r>
    <x v="8"/>
    <x v="2"/>
    <x v="10"/>
    <x v="20"/>
    <x v="87"/>
    <n v="15628295"/>
    <n v="839030791"/>
    <n v="2069236206"/>
    <n v="0"/>
    <n v="932059210"/>
    <n v="3855954502"/>
    <n v="31146080384"/>
  </r>
  <r>
    <x v="8"/>
    <x v="2"/>
    <x v="10"/>
    <x v="20"/>
    <x v="88"/>
    <n v="9356815.3499999996"/>
    <n v="921828901.72500002"/>
    <n v="0"/>
    <n v="0"/>
    <n v="2282540831"/>
    <n v="3213726548.0749998"/>
    <n v="3213726548.0749998"/>
  </r>
  <r>
    <x v="8"/>
    <x v="2"/>
    <x v="10"/>
    <x v="20"/>
    <x v="89"/>
    <n v="5198230.75"/>
    <n v="512127167.625"/>
    <n v="481480953.99999994"/>
    <n v="0"/>
    <n v="81624272247"/>
    <n v="82623078599.375"/>
    <n v="240357384320.375"/>
  </r>
  <r>
    <x v="8"/>
    <x v="2"/>
    <x v="10"/>
    <x v="20"/>
    <x v="90"/>
    <n v="23911861.449999999"/>
    <n v="2355784971.0749998"/>
    <n v="434275404316"/>
    <n v="0"/>
    <n v="2544"/>
    <n v="436655103692.52502"/>
    <n v="436655103692.52502"/>
  </r>
  <r>
    <x v="8"/>
    <x v="2"/>
    <x v="10"/>
    <x v="20"/>
    <x v="1"/>
    <n v="3118938.45"/>
    <n v="307276300.57500005"/>
    <n v="0"/>
    <n v="0"/>
    <n v="0"/>
    <n v="310395239.02500004"/>
    <n v="310395239.02500004"/>
  </r>
  <r>
    <x v="8"/>
    <x v="2"/>
    <x v="10"/>
    <x v="20"/>
    <x v="91"/>
    <m/>
    <m/>
    <m/>
    <m/>
    <m/>
    <n v="0"/>
    <n v="2236851836"/>
  </r>
  <r>
    <x v="9"/>
    <x v="3"/>
    <x v="11"/>
    <x v="21"/>
    <x v="92"/>
    <n v="122353.62376237624"/>
    <n v="6289434.7821782175"/>
    <n v="2087017480.2376237"/>
    <n v="0"/>
    <n v="35122092112"/>
    <n v="37215521380.643562"/>
    <n v="37215521380.643562"/>
  </r>
  <r>
    <x v="9"/>
    <x v="3"/>
    <x v="11"/>
    <x v="21"/>
    <x v="93"/>
    <n v="121064.14851485152"/>
    <n v="6537821.4653465347"/>
    <n v="243894199.12871289"/>
    <n v="128871523062"/>
    <n v="0"/>
    <n v="129122076146.74257"/>
    <n v="129122076146.74257"/>
  </r>
  <r>
    <x v="9"/>
    <x v="3"/>
    <x v="11"/>
    <x v="21"/>
    <x v="1"/>
    <n v="61176.811881188121"/>
    <n v="1906864.5940594058"/>
    <n v="71135808.079207927"/>
    <n v="0"/>
    <n v="0"/>
    <n v="73103849.485148519"/>
    <n v="15471322734.485149"/>
  </r>
  <r>
    <x v="9"/>
    <x v="0"/>
    <x v="12"/>
    <x v="22"/>
    <x v="94"/>
    <n v="510529.3678116207"/>
    <n v="14820822.742564937"/>
    <n v="5402429.1349475831"/>
    <m/>
    <m/>
    <n v="20733781.245324142"/>
    <n v="65614711.485324144"/>
  </r>
  <r>
    <x v="9"/>
    <x v="0"/>
    <x v="12"/>
    <x v="22"/>
    <x v="95"/>
    <n v="22110.101148589329"/>
    <n v="641862.95755729673"/>
    <n v="233969.40930899003"/>
    <m/>
    <n v="201505.44443127533"/>
    <n v="1099447.9124461513"/>
    <n v="91487687.114608064"/>
  </r>
  <r>
    <x v="9"/>
    <x v="0"/>
    <x v="12"/>
    <x v="22"/>
    <x v="96"/>
    <n v="44220.202297178657"/>
    <n v="11063641.988740062"/>
    <n v="467938.81861798005"/>
    <n v="0"/>
    <m/>
    <n v="11575801.009655222"/>
    <n v="11575801.00965522"/>
  </r>
  <r>
    <x v="9"/>
    <x v="0"/>
    <x v="12"/>
    <x v="22"/>
    <x v="97"/>
    <n v="178207.83864799869"/>
    <n v="641862.55755729706"/>
    <n v="1885795.2296699709"/>
    <n v="0"/>
    <m/>
    <n v="2705865.6258752667"/>
    <n v="2705866.0258752666"/>
  </r>
  <r>
    <x v="9"/>
    <x v="0"/>
    <x v="12"/>
    <x v="22"/>
    <x v="98"/>
    <n v="3574989.3870061021"/>
    <n v="103783028.66000627"/>
    <n v="37830589.265173607"/>
    <m/>
    <m/>
    <n v="145188607.31218597"/>
    <n v="1163124389.8700242"/>
  </r>
  <r>
    <x v="9"/>
    <x v="0"/>
    <x v="12"/>
    <x v="22"/>
    <x v="1"/>
    <n v="1650064.1030885088"/>
    <n v="42653504.69357416"/>
    <n v="17461002.142281856"/>
    <n v="0"/>
    <n v="54299687.555568725"/>
    <n v="116064258.49451324"/>
    <n v="116064258.49451324"/>
  </r>
  <r>
    <x v="9"/>
    <x v="2"/>
    <x v="10"/>
    <x v="23"/>
    <x v="99"/>
    <n v="61176.811881188121"/>
    <n v="3541319.9603960393"/>
    <n v="132109357.86138615"/>
    <n v="0"/>
    <n v="11643075194"/>
    <n v="11778787048.633663"/>
    <n v="11778787048.633663"/>
  </r>
  <r>
    <x v="9"/>
    <x v="2"/>
    <x v="10"/>
    <x v="23"/>
    <x v="100"/>
    <n v="262186.33663366339"/>
    <n v="8172276.8316831682"/>
    <n v="304867748.91089112"/>
    <n v="0"/>
    <n v="3220938502"/>
    <n v="3534240714.0792079"/>
    <n v="3534240714.0792079"/>
  </r>
  <r>
    <x v="9"/>
    <x v="2"/>
    <x v="10"/>
    <x v="23"/>
    <x v="1"/>
    <n v="52437.267326732675"/>
    <n v="1634455.3663366337"/>
    <n v="60973549.782178223"/>
    <n v="0"/>
    <n v="3933959010"/>
    <n v="3996619452.4158416"/>
    <n v="3996619452.4158416"/>
  </r>
  <r>
    <x v="10"/>
    <x v="3"/>
    <x v="11"/>
    <x v="21"/>
    <x v="101"/>
    <n v="8064928"/>
    <n v="181866189"/>
    <n v="77963743"/>
    <m/>
    <n v="84495232"/>
    <n v="352390092"/>
    <n v="26053305832.34"/>
  </r>
  <r>
    <x v="10"/>
    <x v="3"/>
    <x v="11"/>
    <x v="21"/>
    <x v="1"/>
    <n v="1423223"/>
    <n v="0"/>
    <n v="13887542"/>
    <n v="0"/>
    <n v="366497133"/>
    <n v="381807898"/>
    <n v="586456136.65999997"/>
  </r>
  <r>
    <x v="10"/>
    <x v="0"/>
    <x v="3"/>
    <x v="24"/>
    <x v="102"/>
    <n v="18586606"/>
    <n v="18354030"/>
    <n v="2367505"/>
    <m/>
    <n v="3087362"/>
    <n v="42395503"/>
    <n v="58927415"/>
  </r>
  <r>
    <x v="10"/>
    <x v="0"/>
    <x v="3"/>
    <x v="24"/>
    <x v="1"/>
    <n v="541005"/>
    <n v="23142194"/>
    <n v="34880213"/>
    <n v="0"/>
    <n v="761309"/>
    <n v="59324721"/>
    <n v="180473904"/>
  </r>
  <r>
    <x v="11"/>
    <x v="1"/>
    <x v="13"/>
    <x v="25"/>
    <x v="103"/>
    <n v="1898500"/>
    <n v="8500833"/>
    <n v="7484222"/>
    <n v="0"/>
    <n v="2033782"/>
    <n v="19917337"/>
    <n v="70333835"/>
  </r>
  <r>
    <x v="11"/>
    <x v="1"/>
    <x v="13"/>
    <x v="25"/>
    <x v="104"/>
    <n v="1139100"/>
    <n v="5100500"/>
    <n v="4490533"/>
    <n v="0"/>
    <n v="1220269"/>
    <n v="11950402"/>
    <n v="14538654"/>
  </r>
  <r>
    <x v="11"/>
    <x v="1"/>
    <x v="13"/>
    <x v="25"/>
    <x v="105"/>
    <n v="3037601"/>
    <n v="13601333"/>
    <n v="11974755"/>
    <n v="0"/>
    <n v="3254052"/>
    <n v="31867741"/>
    <n v="38769748"/>
  </r>
  <r>
    <x v="11"/>
    <x v="1"/>
    <x v="13"/>
    <x v="25"/>
    <x v="106"/>
    <n v="1518800"/>
    <n v="6800667"/>
    <n v="5987377"/>
    <n v="0"/>
    <n v="1627026"/>
    <n v="15933870"/>
    <n v="19384874"/>
  </r>
  <r>
    <x v="11"/>
    <x v="1"/>
    <x v="13"/>
    <x v="25"/>
    <x v="1"/>
    <n v="1898502"/>
    <n v="8500833"/>
    <n v="7484221"/>
    <n v="0"/>
    <n v="2033783"/>
    <n v="19917339"/>
    <n v="19917339"/>
  </r>
  <r>
    <x v="12"/>
    <x v="1"/>
    <x v="14"/>
    <x v="26"/>
    <x v="107"/>
    <n v="196683.552"/>
    <n v="3429246.6"/>
    <n v="1302624.618"/>
    <n v="0"/>
    <n v="55544.687999999987"/>
    <n v="4984099.4580000006"/>
    <n v="18697041.458000004"/>
  </r>
  <r>
    <x v="12"/>
    <x v="1"/>
    <x v="14"/>
    <x v="26"/>
    <x v="1"/>
    <n v="131122.36800000002"/>
    <n v="2286164.4000000004"/>
    <n v="204807272.26200002"/>
    <n v="0"/>
    <n v="65037029.791999996"/>
    <n v="272261588.82200003"/>
    <n v="290257588.82200003"/>
  </r>
  <r>
    <x v="12"/>
    <x v="1"/>
    <x v="14"/>
    <x v="27"/>
    <x v="108"/>
    <n v="8061680852.75"/>
    <n v="5160704650.5172997"/>
    <n v="6904504969.1999998"/>
    <n v="0"/>
    <n v="0"/>
    <n v="20126890472.4673"/>
    <n v="28222237551.667297"/>
  </r>
  <r>
    <x v="12"/>
    <x v="1"/>
    <x v="14"/>
    <x v="27"/>
    <x v="109"/>
    <n v="496770988.5"/>
    <n v="12561374.261275921"/>
    <n v="3010767213.6999998"/>
    <n v="0"/>
    <n v="0"/>
    <n v="3520099576.4612756"/>
    <n v="11978129597.461275"/>
  </r>
  <r>
    <x v="12"/>
    <x v="1"/>
    <x v="14"/>
    <x v="27"/>
    <x v="110"/>
    <n v="2622831.25"/>
    <n v="0"/>
    <n v="58012030.899999999"/>
    <n v="0"/>
    <n v="0"/>
    <n v="60634862.149999999"/>
    <n v="60634862.149999999"/>
  </r>
  <r>
    <x v="12"/>
    <x v="1"/>
    <x v="14"/>
    <x v="27"/>
    <x v="111"/>
    <n v="2217655316.1500001"/>
    <n v="535243397.00448358"/>
    <n v="1489709582"/>
    <n v="0"/>
    <n v="0"/>
    <n v="4242608295.1544838"/>
    <n v="4242608295.1544838"/>
  </r>
  <r>
    <x v="12"/>
    <x v="1"/>
    <x v="14"/>
    <x v="27"/>
    <x v="112"/>
    <m/>
    <m/>
    <m/>
    <m/>
    <m/>
    <n v="0"/>
    <n v="82463759796"/>
  </r>
  <r>
    <x v="12"/>
    <x v="1"/>
    <x v="14"/>
    <x v="27"/>
    <x v="1"/>
    <n v="571412813.35000002"/>
    <n v="1908269629.016942"/>
    <n v="7996390259.2000008"/>
    <n v="0"/>
    <n v="5744887266"/>
    <n v="16220959967.566942"/>
    <n v="16220959967.566944"/>
  </r>
  <r>
    <x v="13"/>
    <x v="3"/>
    <x v="8"/>
    <x v="28"/>
    <x v="113"/>
    <n v="23983802"/>
    <n v="59225769"/>
    <n v="285449692"/>
    <n v="0"/>
    <n v="1049629"/>
    <n v="369708892"/>
    <n v="115899689960"/>
  </r>
  <r>
    <x v="13"/>
    <x v="3"/>
    <x v="8"/>
    <x v="28"/>
    <x v="114"/>
    <n v="1125313"/>
    <n v="25152069.600000001"/>
    <n v="11302440"/>
    <m/>
    <n v="27178845.600000001"/>
    <n v="64758668.200000003"/>
    <n v="573411670.20000005"/>
  </r>
  <r>
    <x v="13"/>
    <x v="3"/>
    <x v="8"/>
    <x v="28"/>
    <x v="1"/>
    <n v="250542"/>
    <n v="1538017.4000000001"/>
    <n v="75800"/>
    <m/>
    <n v="6794711.4000000004"/>
    <n v="8659070.8000000007"/>
    <n v="8659070.8000000007"/>
  </r>
  <r>
    <x v="13"/>
    <x v="3"/>
    <x v="8"/>
    <x v="12"/>
    <x v="115"/>
    <n v="58077021.240000002"/>
    <n v="6549841.4900000002"/>
    <n v="206970904.13"/>
    <m/>
    <m/>
    <n v="271597766.86000001"/>
    <n v="299489876.67999995"/>
  </r>
  <r>
    <x v="13"/>
    <x v="3"/>
    <x v="8"/>
    <x v="12"/>
    <x v="116"/>
    <m/>
    <m/>
    <m/>
    <m/>
    <m/>
    <n v="0"/>
    <n v="1056550.8"/>
  </r>
  <r>
    <x v="13"/>
    <x v="3"/>
    <x v="8"/>
    <x v="12"/>
    <x v="117"/>
    <n v="706307676.26000011"/>
    <n v="79656346.359999999"/>
    <n v="2517090842.5299997"/>
    <m/>
    <n v="242798597.54999998"/>
    <n v="3545853462.6999998"/>
    <n v="10595411428.57"/>
  </r>
  <r>
    <x v="13"/>
    <x v="3"/>
    <x v="8"/>
    <x v="12"/>
    <x v="1"/>
    <n v="9175863.0800000001"/>
    <n v="162297850.06999999"/>
    <n v="31866075.43"/>
    <n v="0"/>
    <n v="0"/>
    <n v="203339788.58000001"/>
    <n v="203339788.58000001"/>
  </r>
  <r>
    <x v="14"/>
    <x v="0"/>
    <x v="5"/>
    <x v="7"/>
    <x v="118"/>
    <n v="0"/>
    <n v="0"/>
    <n v="708692"/>
    <n v="0"/>
    <n v="215613"/>
    <n v="924305"/>
    <n v="57869609"/>
  </r>
  <r>
    <x v="14"/>
    <x v="0"/>
    <x v="5"/>
    <x v="7"/>
    <x v="119"/>
    <n v="0"/>
    <n v="0"/>
    <n v="695140"/>
    <n v="0"/>
    <n v="11383"/>
    <n v="706523"/>
    <n v="23288083"/>
  </r>
  <r>
    <x v="14"/>
    <x v="0"/>
    <x v="5"/>
    <x v="7"/>
    <x v="120"/>
    <n v="0"/>
    <n v="0"/>
    <n v="2645020"/>
    <n v="0"/>
    <n v="101000"/>
    <n v="2746020"/>
    <n v="210906113.30000001"/>
  </r>
  <r>
    <x v="15"/>
    <x v="3"/>
    <x v="15"/>
    <x v="29"/>
    <x v="121"/>
    <n v="1224581"/>
    <n v="49665826.5"/>
    <n v="5629801"/>
    <n v="0"/>
    <n v="668014"/>
    <n v="57188222.5"/>
    <n v="57188222.5"/>
  </r>
  <r>
    <x v="15"/>
    <x v="3"/>
    <x v="15"/>
    <x v="29"/>
    <x v="122"/>
    <n v="6228745"/>
    <n v="252621613"/>
    <n v="28635573"/>
    <m/>
    <n v="3397803"/>
    <n v="290883734"/>
    <n v="290883734"/>
  </r>
  <r>
    <x v="15"/>
    <x v="3"/>
    <x v="15"/>
    <x v="29"/>
    <x v="1"/>
    <n v="1315293"/>
    <n v="100762479.5"/>
    <n v="6046830"/>
    <n v="0"/>
    <n v="1355272"/>
    <n v="109479874.5"/>
    <n v="135544941.5"/>
  </r>
  <r>
    <x v="16"/>
    <x v="0"/>
    <x v="4"/>
    <x v="5"/>
    <x v="123"/>
    <m/>
    <m/>
    <m/>
    <m/>
    <m/>
    <n v="0"/>
    <n v="1088637540"/>
  </r>
  <r>
    <x v="16"/>
    <x v="0"/>
    <x v="3"/>
    <x v="30"/>
    <x v="124"/>
    <n v="21860485.506144084"/>
    <n v="114209195.515128"/>
    <n v="77395307.282999992"/>
    <n v="0"/>
    <n v="0"/>
    <n v="213464988.30427209"/>
    <n v="213464988.60427183"/>
  </r>
  <r>
    <x v="16"/>
    <x v="0"/>
    <x v="3"/>
    <x v="30"/>
    <x v="125"/>
    <n v="25713066.573807701"/>
    <n v="140506806.58138552"/>
    <n v="342959339.83753097"/>
    <n v="0"/>
    <n v="0"/>
    <n v="509179212.99272418"/>
    <n v="9048587468.9927235"/>
  </r>
  <r>
    <x v="16"/>
    <x v="0"/>
    <x v="3"/>
    <x v="30"/>
    <x v="126"/>
    <n v="3681289.7970255949"/>
    <n v="9349298.3680171892"/>
    <n v="15749632.45730184"/>
    <n v="0"/>
    <n v="0"/>
    <n v="28780220.622344624"/>
    <n v="28780220.622344624"/>
  </r>
  <r>
    <x v="16"/>
    <x v="0"/>
    <x v="3"/>
    <x v="30"/>
    <x v="127"/>
    <m/>
    <m/>
    <m/>
    <m/>
    <m/>
    <n v="0"/>
    <n v="2526316850.9400005"/>
  </r>
  <r>
    <x v="16"/>
    <x v="0"/>
    <x v="3"/>
    <x v="30"/>
    <x v="128"/>
    <n v="9016145.0715213921"/>
    <n v="248985453.48604712"/>
    <n v="271730424.62074989"/>
    <n v="0"/>
    <n v="1753903898.8800001"/>
    <n v="2283635922.0583186"/>
    <n v="2283635922.0583186"/>
  </r>
  <r>
    <x v="16"/>
    <x v="0"/>
    <x v="3"/>
    <x v="30"/>
    <x v="129"/>
    <n v="3168447.8386738747"/>
    <n v="82275394.710253835"/>
    <n v="93048877.565854192"/>
    <m/>
    <m/>
    <n v="178492720.11478192"/>
    <n v="178492720.11478192"/>
  </r>
  <r>
    <x v="16"/>
    <x v="0"/>
    <x v="3"/>
    <x v="30"/>
    <x v="130"/>
    <n v="47068198.491367444"/>
    <n v="174535005.4075"/>
    <n v="174540972.19714588"/>
    <n v="0"/>
    <n v="0"/>
    <n v="396144176.09601331"/>
    <n v="15149697493.096012"/>
  </r>
  <r>
    <x v="16"/>
    <x v="0"/>
    <x v="3"/>
    <x v="30"/>
    <x v="131"/>
    <n v="1864966.5622932119"/>
    <n v="80966801.640250623"/>
    <n v="88944507.2095"/>
    <n v="0"/>
    <n v="0"/>
    <n v="171776275.41204384"/>
    <n v="171776275.41204384"/>
  </r>
  <r>
    <x v="16"/>
    <x v="0"/>
    <x v="3"/>
    <x v="30"/>
    <x v="132"/>
    <n v="23517828.442192294"/>
    <n v="272180352.78642523"/>
    <n v="642245528.09000003"/>
    <n v="0"/>
    <n v="0"/>
    <n v="937943709.31861758"/>
    <n v="937943709.31861758"/>
  </r>
  <r>
    <x v="16"/>
    <x v="0"/>
    <x v="3"/>
    <x v="30"/>
    <x v="133"/>
    <m/>
    <m/>
    <m/>
    <m/>
    <n v="565137.70244999998"/>
    <n v="565137.70244999998"/>
    <n v="424266566.70244998"/>
  </r>
  <r>
    <x v="16"/>
    <x v="0"/>
    <x v="3"/>
    <x v="30"/>
    <x v="134"/>
    <n v="36773124.4229744"/>
    <n v="108904374.8419828"/>
    <n v="198329693.05269819"/>
    <n v="0"/>
    <n v="0"/>
    <n v="344007192.31765538"/>
    <n v="344007192.1176554"/>
  </r>
  <r>
    <x v="16"/>
    <x v="0"/>
    <x v="3"/>
    <x v="30"/>
    <x v="135"/>
    <n v="4313.6098700000002"/>
    <n v="58277.331569999995"/>
    <n v="14340.0733"/>
    <n v="0"/>
    <n v="327902.26922999992"/>
    <n v="404833.28396999993"/>
    <n v="1570664564.2839701"/>
  </r>
  <r>
    <x v="16"/>
    <x v="0"/>
    <x v="3"/>
    <x v="30"/>
    <x v="136"/>
    <n v="8173.3906799999904"/>
    <n v="23499.989150000001"/>
    <n v="23448.942000000003"/>
    <n v="0"/>
    <n v="627.34133000000008"/>
    <n v="55749.663159999996"/>
    <n v="55749.463160000007"/>
  </r>
  <r>
    <x v="16"/>
    <x v="0"/>
    <x v="3"/>
    <x v="30"/>
    <x v="137"/>
    <n v="3806.13483"/>
    <n v="34127.01915"/>
    <n v="20062.187309999998"/>
    <n v="0"/>
    <n v="550.73631000000012"/>
    <n v="58546.077599999997"/>
    <n v="58546.077599999997"/>
  </r>
  <r>
    <x v="16"/>
    <x v="0"/>
    <x v="3"/>
    <x v="30"/>
    <x v="138"/>
    <n v="26834952.064619999"/>
    <n v="139611293.66012999"/>
    <n v="66787202.797389999"/>
    <n v="0"/>
    <n v="330819986.95067996"/>
    <n v="564053435.47281992"/>
    <n v="564053435.47281992"/>
  </r>
  <r>
    <x v="16"/>
    <x v="0"/>
    <x v="3"/>
    <x v="30"/>
    <x v="1"/>
    <n v="82514464.853322506"/>
    <n v="172165237.5921731"/>
    <n v="781687449.75"/>
    <n v="0"/>
    <n v="9123972079.1300011"/>
    <n v="10160339231.325497"/>
    <n v="12941270434.325495"/>
  </r>
  <r>
    <x v="16"/>
    <x v="0"/>
    <x v="3"/>
    <x v="30"/>
    <x v="139"/>
    <n v="1140211"/>
    <n v="23070627"/>
    <n v="15923534"/>
    <n v="0"/>
    <n v="103283428"/>
    <n v="143417800"/>
    <n v="823923013"/>
  </r>
  <r>
    <x v="16"/>
    <x v="0"/>
    <x v="5"/>
    <x v="19"/>
    <x v="140"/>
    <n v="1340.9000000000015"/>
    <n v="2826608.9408206674"/>
    <n v="705065.47375"/>
    <n v="0"/>
    <n v="0"/>
    <n v="3533015.3145706672"/>
    <n v="3533015.3145706672"/>
  </r>
  <r>
    <x v="16"/>
    <x v="0"/>
    <x v="5"/>
    <x v="19"/>
    <x v="141"/>
    <n v="45995000"/>
    <n v="1633775000"/>
    <n v="3431035000"/>
    <n v="0"/>
    <n v="2550000"/>
    <n v="5113355000"/>
    <n v="5113355000"/>
  </r>
  <r>
    <x v="16"/>
    <x v="0"/>
    <x v="5"/>
    <x v="19"/>
    <x v="142"/>
    <n v="0"/>
    <n v="1197728.5373892724"/>
    <n v="152000"/>
    <n v="0"/>
    <n v="0"/>
    <n v="1349728.5373892724"/>
    <n v="1349728.5373892724"/>
  </r>
  <r>
    <x v="16"/>
    <x v="0"/>
    <x v="5"/>
    <x v="19"/>
    <x v="1"/>
    <n v="9732.056677489456"/>
    <n v="36939.15262689357"/>
    <n v="0"/>
    <n v="0"/>
    <n v="0"/>
    <n v="46671.209304383025"/>
    <n v="46671.209304383025"/>
  </r>
  <r>
    <x v="16"/>
    <x v="2"/>
    <x v="16"/>
    <x v="31"/>
    <x v="143"/>
    <n v="1467868139"/>
    <n v="2373754058"/>
    <n v="1720850969"/>
    <m/>
    <n v="32574486"/>
    <n v="5595047652"/>
    <n v="5595047652"/>
  </r>
  <r>
    <x v="16"/>
    <x v="2"/>
    <x v="7"/>
    <x v="32"/>
    <x v="144"/>
    <n v="3300000"/>
    <n v="23900000"/>
    <n v="13000000"/>
    <m/>
    <n v="7700000"/>
    <n v="47900000"/>
    <n v="29981609686"/>
  </r>
  <r>
    <x v="16"/>
    <x v="2"/>
    <x v="7"/>
    <x v="32"/>
    <x v="1"/>
    <n v="74650000"/>
    <n v="848400000"/>
    <n v="337900000"/>
    <n v="0"/>
    <n v="5350000"/>
    <n v="1266300000"/>
    <n v="15927631676"/>
  </r>
  <r>
    <x v="16"/>
    <x v="2"/>
    <x v="7"/>
    <x v="33"/>
    <x v="145"/>
    <m/>
    <m/>
    <m/>
    <m/>
    <m/>
    <n v="0"/>
    <n v="111016537790"/>
  </r>
  <r>
    <x v="16"/>
    <x v="2"/>
    <x v="7"/>
    <x v="33"/>
    <x v="146"/>
    <n v="15848524.771988707"/>
    <n v="5026266.871999599"/>
    <n v="161090662.24639875"/>
    <n v="0"/>
    <n v="303207.900188"/>
    <n v="182268661.79057506"/>
    <n v="182268661.59057504"/>
  </r>
  <r>
    <x v="16"/>
    <x v="2"/>
    <x v="7"/>
    <x v="33"/>
    <x v="147"/>
    <n v="19631103.191889331"/>
    <n v="6225889.4789118916"/>
    <n v="199538282.54085651"/>
    <n v="0"/>
    <n v="375574.49268000002"/>
    <n v="225770849.70433775"/>
    <n v="1940369795.7043378"/>
  </r>
  <r>
    <x v="16"/>
    <x v="2"/>
    <x v="7"/>
    <x v="33"/>
    <x v="148"/>
    <n v="35240224.266415969"/>
    <n v="11176230.5194613"/>
    <n v="358195551.09773266"/>
    <n v="0"/>
    <n v="674202.01612799999"/>
    <n v="405286207.89973795"/>
    <n v="405286208.24973798"/>
  </r>
  <r>
    <x v="16"/>
    <x v="2"/>
    <x v="7"/>
    <x v="33"/>
    <x v="149"/>
    <n v="14076937.410769423"/>
    <n v="4464418.3092685267"/>
    <n v="143083548.54393101"/>
    <n v="0"/>
    <n v="269314.39231199998"/>
    <n v="161894218.65628093"/>
    <n v="161894219.05628121"/>
  </r>
  <r>
    <x v="16"/>
    <x v="2"/>
    <x v="7"/>
    <x v="33"/>
    <x v="150"/>
    <n v="84461624.52461648"/>
    <n v="26786509.835611135"/>
    <n v="1097494373.4469652"/>
    <n v="0"/>
    <n v="1615885.8738719998"/>
    <n v="1210358393.6810648"/>
    <n v="1210358393.6810648"/>
  </r>
  <r>
    <x v="16"/>
    <x v="2"/>
    <x v="7"/>
    <x v="33"/>
    <x v="151"/>
    <n v="31409765.107022934"/>
    <n v="9961423.166259028"/>
    <n v="319261252.06537044"/>
    <n v="0"/>
    <n v="600919.18828800006"/>
    <n v="361233359.52694035"/>
    <n v="361233359.52694041"/>
  </r>
  <r>
    <x v="16"/>
    <x v="2"/>
    <x v="7"/>
    <x v="33"/>
    <x v="152"/>
    <n v="3974101.4778702799"/>
    <n v="1260362.9920724069"/>
    <n v="40394335.246075824"/>
    <n v="0"/>
    <n v="76030.933883999998"/>
    <n v="45704830.649902515"/>
    <n v="45704830.549902514"/>
  </r>
  <r>
    <x v="16"/>
    <x v="2"/>
    <x v="7"/>
    <x v="33"/>
    <x v="153"/>
    <n v="274117233.59406447"/>
    <n v="86934676.260416031"/>
    <n v="2786235774.5034227"/>
    <n v="0"/>
    <n v="5244302.1672999999"/>
    <n v="3152531986.5252037"/>
    <n v="3152531986.7252035"/>
  </r>
  <r>
    <x v="16"/>
    <x v="2"/>
    <x v="7"/>
    <x v="33"/>
    <x v="154"/>
    <n v="47880.739492413013"/>
    <n v="15185.096290029"/>
    <n v="486678.7379045281"/>
    <n v="0"/>
    <n v="916.03534800000011"/>
    <n v="550660.60903497017"/>
    <n v="550660.60903497017"/>
  </r>
  <r>
    <x v="16"/>
    <x v="2"/>
    <x v="7"/>
    <x v="33"/>
    <x v="1"/>
    <n v="168667108.41587001"/>
    <n v="53491786.119710013"/>
    <n v="178462081.17134279"/>
    <n v="0"/>
    <n v="0"/>
    <n v="400620975.70692283"/>
    <n v="400620975.30692285"/>
  </r>
  <r>
    <x v="17"/>
    <x v="2"/>
    <x v="7"/>
    <x v="34"/>
    <x v="155"/>
    <n v="121257555.2"/>
    <n v="567792629.64999998"/>
    <n v="167841008.09999999"/>
    <n v="0"/>
    <n v="6425817.5499999998"/>
    <n v="863317010.5"/>
    <n v="1225683931.7"/>
  </r>
  <r>
    <x v="17"/>
    <x v="2"/>
    <x v="7"/>
    <x v="34"/>
    <x v="156"/>
    <n v="526927889"/>
    <n v="2229244214"/>
    <n v="795173469"/>
    <n v="0"/>
    <n v="13963009"/>
    <n v="3565308581"/>
    <n v="6238230026"/>
  </r>
  <r>
    <x v="17"/>
    <x v="2"/>
    <x v="7"/>
    <x v="34"/>
    <x v="1"/>
    <n v="30314388.899999999"/>
    <n v="100198699.34999999"/>
    <n v="18649000.900000002"/>
    <n v="0"/>
    <n v="2141939.25"/>
    <n v="151304028.40000001"/>
    <n v="151304028.29999998"/>
  </r>
  <r>
    <x v="18"/>
    <x v="3"/>
    <x v="17"/>
    <x v="35"/>
    <x v="157"/>
    <n v="165152253"/>
    <n v="48661142"/>
    <n v="80930602"/>
    <n v="11448021"/>
    <n v="9006354"/>
    <n v="315198372"/>
    <n v="775144524"/>
  </r>
  <r>
    <x v="18"/>
    <x v="3"/>
    <x v="17"/>
    <x v="36"/>
    <x v="158"/>
    <n v="669149.48"/>
    <n v="12679928.619999997"/>
    <n v="6676140.5599999996"/>
    <n v="0"/>
    <n v="315152.40000000002"/>
    <n v="20340371.059999995"/>
    <n v="60581596.659999996"/>
  </r>
  <r>
    <x v="18"/>
    <x v="3"/>
    <x v="11"/>
    <x v="21"/>
    <x v="159"/>
    <n v="72658990.640000001"/>
    <n v="377119646.51999998"/>
    <n v="18971034.030000001"/>
    <m/>
    <n v="8510060.4100000001"/>
    <n v="477259731.59999996"/>
    <n v="639987513.76999998"/>
  </r>
  <r>
    <x v="18"/>
    <x v="3"/>
    <x v="11"/>
    <x v="21"/>
    <x v="1"/>
    <n v="14802260.189999998"/>
    <n v="75035917.110000014"/>
    <n v="19583376.640000001"/>
    <n v="0"/>
    <n v="3980459.8799999994"/>
    <n v="113402013.82000001"/>
    <n v="113402013.82000001"/>
  </r>
  <r>
    <x v="18"/>
    <x v="1"/>
    <x v="18"/>
    <x v="37"/>
    <x v="160"/>
    <n v="156600800"/>
    <n v="3467021456"/>
    <n v="10490701149"/>
    <n v="0"/>
    <n v="61997595"/>
    <n v="14176321000"/>
    <n v="27424955233"/>
  </r>
  <r>
    <x v="18"/>
    <x v="1"/>
    <x v="1"/>
    <x v="38"/>
    <x v="161"/>
    <n v="392863"/>
    <n v="1938917"/>
    <n v="895740"/>
    <n v="0"/>
    <n v="658008"/>
    <n v="3885528"/>
    <n v="1256680366"/>
  </r>
  <r>
    <x v="18"/>
    <x v="1"/>
    <x v="14"/>
    <x v="39"/>
    <x v="162"/>
    <n v="478367"/>
    <n v="38069772"/>
    <n v="156302124"/>
    <n v="34325974780"/>
    <n v="632352097"/>
    <n v="35153177140"/>
    <n v="39300870622"/>
  </r>
  <r>
    <x v="18"/>
    <x v="1"/>
    <x v="14"/>
    <x v="39"/>
    <x v="163"/>
    <n v="252321"/>
    <n v="20080449"/>
    <n v="82443806"/>
    <n v="18106547067"/>
    <n v="333543218"/>
    <n v="18542866861"/>
    <n v="18542866861"/>
  </r>
  <r>
    <x v="18"/>
    <x v="1"/>
    <x v="14"/>
    <x v="39"/>
    <x v="164"/>
    <n v="66531"/>
    <n v="5294705"/>
    <n v="21738339"/>
    <n v="4776739437"/>
    <n v="87946879"/>
    <n v="4891785891"/>
    <n v="4891785891"/>
  </r>
  <r>
    <x v="18"/>
    <x v="1"/>
    <x v="14"/>
    <x v="39"/>
    <x v="165"/>
    <n v="31584"/>
    <n v="2513577"/>
    <n v="10319929"/>
    <n v="2260982294"/>
    <n v="41751378"/>
    <n v="2315598762"/>
    <n v="2315598762"/>
  </r>
  <r>
    <x v="18"/>
    <x v="1"/>
    <x v="14"/>
    <x v="39"/>
    <x v="166"/>
    <n v="55914"/>
    <n v="4449807"/>
    <n v="18269455"/>
    <n v="4010070846"/>
    <n v="73912802"/>
    <n v="4106758824"/>
    <n v="4106758824"/>
  </r>
  <r>
    <x v="18"/>
    <x v="1"/>
    <x v="14"/>
    <x v="39"/>
    <x v="1"/>
    <n v="221180"/>
    <n v="17602076"/>
    <n v="72268413"/>
    <n v="0"/>
    <n v="292376593"/>
    <n v="382468262"/>
    <n v="382468262"/>
  </r>
  <r>
    <x v="18"/>
    <x v="0"/>
    <x v="4"/>
    <x v="5"/>
    <x v="167"/>
    <m/>
    <m/>
    <n v="12210969390"/>
    <m/>
    <m/>
    <n v="12210969390"/>
    <n v="12210969390"/>
  </r>
  <r>
    <x v="18"/>
    <x v="0"/>
    <x v="2"/>
    <x v="16"/>
    <x v="168"/>
    <n v="211687"/>
    <n v="8791284"/>
    <n v="1895635"/>
    <n v="0"/>
    <n v="1950"/>
    <n v="10900556"/>
    <n v="30175851"/>
  </r>
  <r>
    <x v="18"/>
    <x v="0"/>
    <x v="2"/>
    <x v="16"/>
    <x v="169"/>
    <n v="141656099.914"/>
    <n v="221219506.90650001"/>
    <n v="497939137.38750005"/>
    <n v="0"/>
    <n v="0"/>
    <n v="860814744.20800006"/>
    <n v="15786236223.208"/>
  </r>
  <r>
    <x v="18"/>
    <x v="0"/>
    <x v="2"/>
    <x v="16"/>
    <x v="1"/>
    <n v="8577545.4386057891"/>
    <n v="105083096.27106908"/>
    <n v="57191957.209664181"/>
    <n v="0"/>
    <n v="721620923.01393485"/>
    <n v="892473521.93327391"/>
    <n v="4741153114.7332735"/>
  </r>
  <r>
    <x v="18"/>
    <x v="0"/>
    <x v="2"/>
    <x v="3"/>
    <x v="170"/>
    <n v="119841.315"/>
    <n v="1279261.3949999998"/>
    <n v="2258846.1749999998"/>
    <m/>
    <n v="3342.93"/>
    <n v="3661291.8149999999"/>
    <n v="1188364530.5149999"/>
  </r>
  <r>
    <x v="18"/>
    <x v="0"/>
    <x v="2"/>
    <x v="3"/>
    <x v="171"/>
    <n v="4853573.2575000012"/>
    <n v="51810086.497499995"/>
    <n v="91483270.087500006"/>
    <n v="0"/>
    <n v="135376.51499999998"/>
    <n v="148282306.35749999"/>
    <n v="445308344.35750008"/>
  </r>
  <r>
    <x v="18"/>
    <x v="0"/>
    <x v="2"/>
    <x v="3"/>
    <x v="172"/>
    <n v="119841.315"/>
    <n v="1279261.395"/>
    <n v="2258846.1749999998"/>
    <m/>
    <n v="3342.63"/>
    <n v="3661291.5149999997"/>
    <n v="3661291.5149999997"/>
  </r>
  <r>
    <x v="18"/>
    <x v="0"/>
    <x v="2"/>
    <x v="3"/>
    <x v="173"/>
    <n v="898809.86249999993"/>
    <n v="9594460.4625000004"/>
    <n v="16941346.3125"/>
    <m/>
    <n v="25069.725000000002"/>
    <n v="27459686.362500004"/>
    <n v="27459686.362500001"/>
  </r>
  <r>
    <x v="18"/>
    <x v="0"/>
    <x v="2"/>
    <x v="3"/>
    <x v="1"/>
    <n v="1997356.45"/>
    <n v="21321023.25"/>
    <n v="37647436.25"/>
    <n v="0"/>
    <n v="55709.500000000007"/>
    <n v="61021525.450000003"/>
    <n v="303671586.25"/>
  </r>
  <r>
    <x v="18"/>
    <x v="0"/>
    <x v="2"/>
    <x v="40"/>
    <x v="174"/>
    <n v="117843.4"/>
    <n v="21254909.09"/>
    <n v="727522756.42037332"/>
    <n v="0"/>
    <n v="0"/>
    <n v="748895508.91037333"/>
    <n v="1589107590.6003733"/>
  </r>
  <r>
    <x v="18"/>
    <x v="0"/>
    <x v="2"/>
    <x v="40"/>
    <x v="175"/>
    <n v="1266627522.4000001"/>
    <n v="8359273608"/>
    <n v="5232974678.4000006"/>
    <m/>
    <n v="6868067006.4000006"/>
    <n v="21726942815.200001"/>
    <n v="146099224730.20001"/>
  </r>
  <r>
    <x v="18"/>
    <x v="0"/>
    <x v="2"/>
    <x v="40"/>
    <x v="176"/>
    <n v="73616.850000000006"/>
    <n v="109670196.62"/>
    <n v="289755742.65999997"/>
    <n v="0"/>
    <n v="0"/>
    <n v="399499556.13"/>
    <n v="12487945333.24"/>
  </r>
  <r>
    <x v="18"/>
    <x v="0"/>
    <x v="2"/>
    <x v="40"/>
    <x v="1"/>
    <n v="321750512.07739425"/>
    <n v="2152220237.0002999"/>
    <n v="1342206154.53246"/>
    <n v="0"/>
    <n v="2119898976.5002401"/>
    <n v="5936075880.1103945"/>
    <n v="89417009881.102539"/>
  </r>
  <r>
    <x v="18"/>
    <x v="0"/>
    <x v="2"/>
    <x v="41"/>
    <x v="177"/>
    <n v="2898093.92"/>
    <n v="14895994.539999999"/>
    <n v="18156840.09"/>
    <n v="0"/>
    <n v="0"/>
    <n v="35950928.549999997"/>
    <n v="27261231069.049999"/>
  </r>
  <r>
    <x v="18"/>
    <x v="0"/>
    <x v="12"/>
    <x v="22"/>
    <x v="178"/>
    <n v="51837487"/>
    <n v="1263631671"/>
    <n v="391102165"/>
    <n v="0"/>
    <n v="156167126"/>
    <n v="1862738449"/>
    <n v="8768188215"/>
  </r>
  <r>
    <x v="18"/>
    <x v="0"/>
    <x v="12"/>
    <x v="22"/>
    <x v="179"/>
    <m/>
    <n v="122385634"/>
    <n v="63894239"/>
    <n v="0"/>
    <n v="0"/>
    <n v="186279873"/>
    <n v="543211352"/>
  </r>
  <r>
    <x v="18"/>
    <x v="0"/>
    <x v="12"/>
    <x v="22"/>
    <x v="180"/>
    <m/>
    <n v="16445560"/>
    <n v="88580109"/>
    <n v="0"/>
    <n v="7350473"/>
    <n v="112376142"/>
    <n v="197805657"/>
  </r>
  <r>
    <x v="18"/>
    <x v="0"/>
    <x v="12"/>
    <x v="22"/>
    <x v="181"/>
    <m/>
    <n v="509812657"/>
    <n v="0"/>
    <n v="0"/>
    <n v="2721965236"/>
    <n v="3231777893"/>
    <n v="4681680886"/>
  </r>
  <r>
    <x v="18"/>
    <x v="0"/>
    <x v="12"/>
    <x v="22"/>
    <x v="182"/>
    <n v="0"/>
    <n v="0"/>
    <n v="6694113"/>
    <n v="0"/>
    <n v="57660374"/>
    <n v="64354487"/>
    <n v="1234137135"/>
  </r>
  <r>
    <x v="18"/>
    <x v="0"/>
    <x v="3"/>
    <x v="30"/>
    <x v="167"/>
    <m/>
    <m/>
    <m/>
    <m/>
    <n v="103619181341"/>
    <n v="103619181341"/>
    <n v="138715428062"/>
  </r>
  <r>
    <x v="18"/>
    <x v="0"/>
    <x v="5"/>
    <x v="18"/>
    <x v="183"/>
    <n v="273834"/>
    <n v="8200409"/>
    <n v="2201781"/>
    <n v="0"/>
    <n v="83203407"/>
    <n v="93879431"/>
    <n v="217701904"/>
  </r>
  <r>
    <x v="18"/>
    <x v="0"/>
    <x v="5"/>
    <x v="7"/>
    <x v="184"/>
    <n v="1493101"/>
    <n v="18096122"/>
    <n v="32386515"/>
    <n v="0"/>
    <n v="3594401"/>
    <n v="55570139"/>
    <n v="79570302"/>
  </r>
  <r>
    <x v="18"/>
    <x v="0"/>
    <x v="5"/>
    <x v="19"/>
    <x v="185"/>
    <n v="5634705.5099999998"/>
    <n v="94766660.079999998"/>
    <n v="154657836.06999999"/>
    <n v="0"/>
    <n v="309429.50069999998"/>
    <n v="255368631.16069999"/>
    <n v="407748708.16069996"/>
  </r>
  <r>
    <x v="18"/>
    <x v="2"/>
    <x v="6"/>
    <x v="8"/>
    <x v="186"/>
    <n v="6424852"/>
    <n v="23468895"/>
    <n v="4022162517"/>
    <n v="0"/>
    <n v="12947000"/>
    <n v="4065003264"/>
    <n v="22426993105"/>
  </r>
  <r>
    <x v="18"/>
    <x v="2"/>
    <x v="6"/>
    <x v="8"/>
    <x v="187"/>
    <n v="888456"/>
    <n v="20166917"/>
    <n v="220289480"/>
    <n v="0"/>
    <n v="287892392"/>
    <n v="529237245"/>
    <n v="5922601134"/>
  </r>
  <r>
    <x v="18"/>
    <x v="2"/>
    <x v="6"/>
    <x v="8"/>
    <x v="1"/>
    <n v="0"/>
    <n v="1250000"/>
    <n v="6500000"/>
    <n v="0"/>
    <n v="1000000"/>
    <n v="8750000"/>
    <n v="8750000"/>
  </r>
  <r>
    <x v="18"/>
    <x v="2"/>
    <x v="7"/>
    <x v="9"/>
    <x v="188"/>
    <m/>
    <m/>
    <n v="48037842.400000006"/>
    <m/>
    <m/>
    <n v="48037842.400000006"/>
    <n v="213681061.40000001"/>
  </r>
  <r>
    <x v="18"/>
    <x v="2"/>
    <x v="7"/>
    <x v="9"/>
    <x v="1"/>
    <m/>
    <m/>
    <n v="12009460.600000001"/>
    <m/>
    <m/>
    <n v="12009460.600000001"/>
    <n v="12009460.600000001"/>
  </r>
  <r>
    <x v="18"/>
    <x v="2"/>
    <x v="7"/>
    <x v="10"/>
    <x v="189"/>
    <m/>
    <m/>
    <n v="208575333.60000002"/>
    <m/>
    <m/>
    <n v="208575333.60000002"/>
    <n v="208575333.60000002"/>
  </r>
  <r>
    <x v="18"/>
    <x v="2"/>
    <x v="7"/>
    <x v="10"/>
    <x v="1"/>
    <m/>
    <m/>
    <n v="52143833.400000006"/>
    <m/>
    <m/>
    <n v="52143833.400000006"/>
    <n v="52143833.400000006"/>
  </r>
  <r>
    <x v="18"/>
    <x v="2"/>
    <x v="9"/>
    <x v="14"/>
    <x v="190"/>
    <n v="0"/>
    <n v="0"/>
    <n v="329259302.40000004"/>
    <n v="0"/>
    <n v="0"/>
    <n v="329259302.40000004"/>
    <n v="329259302.40000004"/>
  </r>
  <r>
    <x v="18"/>
    <x v="2"/>
    <x v="9"/>
    <x v="14"/>
    <x v="1"/>
    <m/>
    <m/>
    <n v="82314825.600000009"/>
    <m/>
    <m/>
    <n v="82314825.600000009"/>
    <n v="82314825.6000000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grandTotalCaption="إجمالي عام" updatedVersion="6" minRefreshableVersion="3" useAutoFormatting="1" itemPrintTitles="1" createdVersion="6" indent="0" outline="1" outlineData="1" multipleFieldFilters="0" rowHeaderCaption="الأهداف الإستراتيجية">
  <location ref="A3:B8" firstHeaderRow="1" firstDataRow="1" firstDataCol="1"/>
  <pivotFields count="12">
    <pivotField showAll="0"/>
    <pivotField axis="axisRow" showAll="0">
      <items count="5">
        <item x="3"/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dataField="1" numFmtId="4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    جملة ختامى البرامج الرئيسية " fld="11" baseField="0" baseItem="0" numFmtId="1"/>
  </dataFields>
  <formats count="44">
    <format dxfId="883">
      <pivotArea outline="0" collapsedLevelsAreSubtotals="1" fieldPosition="0"/>
    </format>
    <format dxfId="882">
      <pivotArea dataOnly="0" labelOnly="1" outline="0" axis="axisValues" fieldPosition="0"/>
    </format>
    <format dxfId="881">
      <pivotArea dataOnly="0" labelOnly="1" outline="0" axis="axisValues" fieldPosition="0"/>
    </format>
    <format dxfId="880">
      <pivotArea type="all" dataOnly="0" outline="0" fieldPosition="0"/>
    </format>
    <format dxfId="879">
      <pivotArea outline="0" collapsedLevelsAreSubtotals="1" fieldPosition="0"/>
    </format>
    <format dxfId="878">
      <pivotArea field="1" type="button" dataOnly="0" labelOnly="1" outline="0" axis="axisRow" fieldPosition="0"/>
    </format>
    <format dxfId="877">
      <pivotArea dataOnly="0" labelOnly="1" outline="0" axis="axisValues" fieldPosition="0"/>
    </format>
    <format dxfId="876">
      <pivotArea dataOnly="0" labelOnly="1" fieldPosition="0">
        <references count="1">
          <reference field="1" count="0"/>
        </references>
      </pivotArea>
    </format>
    <format dxfId="875">
      <pivotArea dataOnly="0" labelOnly="1" grandRow="1" outline="0" fieldPosition="0"/>
    </format>
    <format dxfId="874">
      <pivotArea dataOnly="0" labelOnly="1" outline="0" axis="axisValues" fieldPosition="0"/>
    </format>
    <format dxfId="873">
      <pivotArea type="all" dataOnly="0" outline="0" fieldPosition="0"/>
    </format>
    <format dxfId="872">
      <pivotArea outline="0" collapsedLevelsAreSubtotals="1" fieldPosition="0"/>
    </format>
    <format dxfId="871">
      <pivotArea field="1" type="button" dataOnly="0" labelOnly="1" outline="0" axis="axisRow" fieldPosition="0"/>
    </format>
    <format dxfId="870">
      <pivotArea dataOnly="0" labelOnly="1" outline="0" axis="axisValues" fieldPosition="0"/>
    </format>
    <format dxfId="869">
      <pivotArea dataOnly="0" labelOnly="1" fieldPosition="0">
        <references count="1">
          <reference field="1" count="0"/>
        </references>
      </pivotArea>
    </format>
    <format dxfId="868">
      <pivotArea dataOnly="0" labelOnly="1" grandRow="1" outline="0" fieldPosition="0"/>
    </format>
    <format dxfId="867">
      <pivotArea dataOnly="0" labelOnly="1" outline="0" axis="axisValues" fieldPosition="0"/>
    </format>
    <format dxfId="866">
      <pivotArea type="all" dataOnly="0" outline="0" fieldPosition="0"/>
    </format>
    <format dxfId="865">
      <pivotArea outline="0" collapsedLevelsAreSubtotals="1" fieldPosition="0"/>
    </format>
    <format dxfId="864">
      <pivotArea field="1" type="button" dataOnly="0" labelOnly="1" outline="0" axis="axisRow" fieldPosition="0"/>
    </format>
    <format dxfId="863">
      <pivotArea dataOnly="0" labelOnly="1" outline="0" axis="axisValues" fieldPosition="0"/>
    </format>
    <format dxfId="862">
      <pivotArea dataOnly="0" labelOnly="1" fieldPosition="0">
        <references count="1">
          <reference field="1" count="0"/>
        </references>
      </pivotArea>
    </format>
    <format dxfId="861">
      <pivotArea dataOnly="0" labelOnly="1" grandRow="1" outline="0" fieldPosition="0"/>
    </format>
    <format dxfId="860">
      <pivotArea dataOnly="0" labelOnly="1" outline="0" axis="axisValues" fieldPosition="0"/>
    </format>
    <format dxfId="859">
      <pivotArea outline="0" collapsedLevelsAreSubtotals="1" fieldPosition="0"/>
    </format>
    <format dxfId="858">
      <pivotArea dataOnly="0" labelOnly="1" outline="0" axis="axisValues" fieldPosition="0"/>
    </format>
    <format dxfId="857">
      <pivotArea dataOnly="0" labelOnly="1" outline="0" axis="axisValues" fieldPosition="0"/>
    </format>
    <format dxfId="856">
      <pivotArea type="all" dataOnly="0" outline="0" fieldPosition="0"/>
    </format>
    <format dxfId="855">
      <pivotArea outline="0" collapsedLevelsAreSubtotals="1" fieldPosition="0"/>
    </format>
    <format dxfId="854">
      <pivotArea field="1" type="button" dataOnly="0" labelOnly="1" outline="0" axis="axisRow" fieldPosition="0"/>
    </format>
    <format dxfId="853">
      <pivotArea dataOnly="0" labelOnly="1" outline="0" axis="axisValues" fieldPosition="0"/>
    </format>
    <format dxfId="852">
      <pivotArea dataOnly="0" labelOnly="1" fieldPosition="0">
        <references count="1">
          <reference field="1" count="0"/>
        </references>
      </pivotArea>
    </format>
    <format dxfId="851">
      <pivotArea dataOnly="0" labelOnly="1" grandRow="1" outline="0" fieldPosition="0"/>
    </format>
    <format dxfId="850">
      <pivotArea dataOnly="0" labelOnly="1" outline="0" axis="axisValues" fieldPosition="0"/>
    </format>
    <format dxfId="849">
      <pivotArea dataOnly="0" labelOnly="1" fieldPosition="0">
        <references count="1">
          <reference field="1" count="0"/>
        </references>
      </pivotArea>
    </format>
    <format dxfId="848">
      <pivotArea type="all" dataOnly="0" outline="0" fieldPosition="0"/>
    </format>
    <format dxfId="847">
      <pivotArea outline="0" collapsedLevelsAreSubtotals="1" fieldPosition="0"/>
    </format>
    <format dxfId="846">
      <pivotArea field="1" type="button" dataOnly="0" labelOnly="1" outline="0" axis="axisRow" fieldPosition="0"/>
    </format>
    <format dxfId="845">
      <pivotArea dataOnly="0" labelOnly="1" outline="0" axis="axisValues" fieldPosition="0"/>
    </format>
    <format dxfId="844">
      <pivotArea dataOnly="0" labelOnly="1" fieldPosition="0">
        <references count="1">
          <reference field="1" count="0"/>
        </references>
      </pivotArea>
    </format>
    <format dxfId="843">
      <pivotArea dataOnly="0" labelOnly="1" grandRow="1" outline="0" fieldPosition="0"/>
    </format>
    <format dxfId="842">
      <pivotArea dataOnly="0" labelOnly="1" outline="0" axis="axisValues" fieldPosition="0"/>
    </format>
    <format dxfId="841">
      <pivotArea grandRow="1" outline="0" collapsedLevelsAreSubtotals="1" fieldPosition="0"/>
    </format>
    <format dxfId="84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grandTotalCaption="إجمالي عام" updatedVersion="6" minRefreshableVersion="3" useAutoFormatting="1" itemPrintTitles="1" createdVersion="6" indent="0" outline="1" outlineData="1" multipleFieldFilters="0" rowHeaderCaption="الأهداف الإستراتيجية">
  <location ref="A3:B23" firstHeaderRow="1" firstDataRow="1" firstDataCol="1"/>
  <pivotFields count="12">
    <pivotField axis="axisRow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  <item t="default"/>
      </items>
    </pivotField>
    <pivotField showAll="0">
      <items count="5">
        <item x="3"/>
        <item x="1"/>
        <item x="0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numFmtId="4" showAll="0"/>
    <pivotField dataField="1" numFmtId="4" showAll="0"/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    جملة ختامى البرامج الرئيسية " fld="11" baseField="0" baseItem="0" numFmtId="1"/>
  </dataFields>
  <formats count="40">
    <format dxfId="839">
      <pivotArea outline="0" collapsedLevelsAreSubtotals="1" fieldPosition="0"/>
    </format>
    <format dxfId="838">
      <pivotArea dataOnly="0" labelOnly="1" outline="0" axis="axisValues" fieldPosition="0"/>
    </format>
    <format dxfId="837">
      <pivotArea dataOnly="0" labelOnly="1" outline="0" axis="axisValues" fieldPosition="0"/>
    </format>
    <format dxfId="836">
      <pivotArea type="all" dataOnly="0" outline="0" fieldPosition="0"/>
    </format>
    <format dxfId="835">
      <pivotArea outline="0" collapsedLevelsAreSubtotals="1" fieldPosition="0"/>
    </format>
    <format dxfId="834">
      <pivotArea field="1" type="button" dataOnly="0" labelOnly="1" outline="0"/>
    </format>
    <format dxfId="833">
      <pivotArea dataOnly="0" labelOnly="1" outline="0" axis="axisValues" fieldPosition="0"/>
    </format>
    <format dxfId="832">
      <pivotArea dataOnly="0" labelOnly="1" grandRow="1" outline="0" fieldPosition="0"/>
    </format>
    <format dxfId="831">
      <pivotArea dataOnly="0" labelOnly="1" outline="0" axis="axisValues" fieldPosition="0"/>
    </format>
    <format dxfId="830">
      <pivotArea type="all" dataOnly="0" outline="0" fieldPosition="0"/>
    </format>
    <format dxfId="829">
      <pivotArea outline="0" collapsedLevelsAreSubtotals="1" fieldPosition="0"/>
    </format>
    <format dxfId="828">
      <pivotArea field="1" type="button" dataOnly="0" labelOnly="1" outline="0"/>
    </format>
    <format dxfId="827">
      <pivotArea dataOnly="0" labelOnly="1" outline="0" axis="axisValues" fieldPosition="0"/>
    </format>
    <format dxfId="826">
      <pivotArea dataOnly="0" labelOnly="1" grandRow="1" outline="0" fieldPosition="0"/>
    </format>
    <format dxfId="825">
      <pivotArea dataOnly="0" labelOnly="1" outline="0" axis="axisValues" fieldPosition="0"/>
    </format>
    <format dxfId="824">
      <pivotArea type="all" dataOnly="0" outline="0" fieldPosition="0"/>
    </format>
    <format dxfId="823">
      <pivotArea outline="0" collapsedLevelsAreSubtotals="1" fieldPosition="0"/>
    </format>
    <format dxfId="822">
      <pivotArea field="1" type="button" dataOnly="0" labelOnly="1" outline="0"/>
    </format>
    <format dxfId="821">
      <pivotArea dataOnly="0" labelOnly="1" outline="0" axis="axisValues" fieldPosition="0"/>
    </format>
    <format dxfId="820">
      <pivotArea dataOnly="0" labelOnly="1" grandRow="1" outline="0" fieldPosition="0"/>
    </format>
    <format dxfId="819">
      <pivotArea dataOnly="0" labelOnly="1" outline="0" axis="axisValues" fieldPosition="0"/>
    </format>
    <format dxfId="818">
      <pivotArea outline="0" collapsedLevelsAreSubtotals="1" fieldPosition="0"/>
    </format>
    <format dxfId="817">
      <pivotArea dataOnly="0" labelOnly="1" outline="0" axis="axisValues" fieldPosition="0"/>
    </format>
    <format dxfId="816">
      <pivotArea dataOnly="0" labelOnly="1" outline="0" axis="axisValues" fieldPosition="0"/>
    </format>
    <format dxfId="815">
      <pivotArea type="all" dataOnly="0" outline="0" fieldPosition="0"/>
    </format>
    <format dxfId="814">
      <pivotArea outline="0" collapsedLevelsAreSubtotals="1" fieldPosition="0"/>
    </format>
    <format dxfId="813">
      <pivotArea field="1" type="button" dataOnly="0" labelOnly="1" outline="0"/>
    </format>
    <format dxfId="812">
      <pivotArea dataOnly="0" labelOnly="1" outline="0" axis="axisValues" fieldPosition="0"/>
    </format>
    <format dxfId="811">
      <pivotArea dataOnly="0" labelOnly="1" grandRow="1" outline="0" fieldPosition="0"/>
    </format>
    <format dxfId="810">
      <pivotArea dataOnly="0" labelOnly="1" outline="0" axis="axisValues" fieldPosition="0"/>
    </format>
    <format dxfId="809">
      <pivotArea type="all" dataOnly="0" outline="0" fieldPosition="0"/>
    </format>
    <format dxfId="808">
      <pivotArea outline="0" collapsedLevelsAreSubtotals="1" fieldPosition="0"/>
    </format>
    <format dxfId="807">
      <pivotArea field="1" type="button" dataOnly="0" labelOnly="1" outline="0"/>
    </format>
    <format dxfId="806">
      <pivotArea dataOnly="0" labelOnly="1" outline="0" axis="axisValues" fieldPosition="0"/>
    </format>
    <format dxfId="805">
      <pivotArea dataOnly="0" labelOnly="1" grandRow="1" outline="0" fieldPosition="0"/>
    </format>
    <format dxfId="804">
      <pivotArea dataOnly="0" labelOnly="1" outline="0" axis="axisValues" fieldPosition="0"/>
    </format>
    <format dxfId="803">
      <pivotArea grandRow="1" outline="0" collapsedLevelsAreSubtotals="1" fieldPosition="0"/>
    </format>
    <format dxfId="802">
      <pivotArea dataOnly="0" labelOnly="1" grandRow="1" outline="0" fieldPosition="0"/>
    </format>
    <format dxfId="801">
      <pivotArea grandRow="1" outline="0" collapsedLevelsAreSubtotals="1" fieldPosition="0"/>
    </format>
    <format dxfId="80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0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6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3">
    <i>
      <x v="2"/>
      <x v="10"/>
      <x v="33"/>
      <x v="77"/>
    </i>
    <i r="3">
      <x v="142"/>
    </i>
    <i t="grand">
      <x/>
    </i>
  </rowItems>
  <colItems count="1">
    <i/>
  </colItems>
  <pageFields count="1">
    <pageField fld="0" item="0" hier="-1"/>
  </pageFields>
  <dataFields count="1">
    <dataField name="    جملة ختامى البرامج الرئيسية " fld="11" baseField="0" baseItem="0" numFmtId="1"/>
  </dataFields>
  <formats count="40">
    <format dxfId="799">
      <pivotArea outline="0" collapsedLevelsAreSubtotals="1" fieldPosition="0"/>
    </format>
    <format dxfId="798">
      <pivotArea dataOnly="0" labelOnly="1" outline="0" axis="axisValues" fieldPosition="0"/>
    </format>
    <format dxfId="797">
      <pivotArea dataOnly="0" labelOnly="1" outline="0" axis="axisValues" fieldPosition="0"/>
    </format>
    <format dxfId="796">
      <pivotArea type="all" dataOnly="0" outline="0" fieldPosition="0"/>
    </format>
    <format dxfId="795">
      <pivotArea outline="0" collapsedLevelsAreSubtotals="1" fieldPosition="0"/>
    </format>
    <format dxfId="794">
      <pivotArea field="1" type="button" dataOnly="0" labelOnly="1" outline="0" axis="axisRow" fieldPosition="0"/>
    </format>
    <format dxfId="793">
      <pivotArea dataOnly="0" labelOnly="1" outline="0" axis="axisValues" fieldPosition="0"/>
    </format>
    <format dxfId="792">
      <pivotArea dataOnly="0" labelOnly="1" grandRow="1" outline="0" fieldPosition="0"/>
    </format>
    <format dxfId="791">
      <pivotArea dataOnly="0" labelOnly="1" outline="0" axis="axisValues" fieldPosition="0"/>
    </format>
    <format dxfId="790">
      <pivotArea type="all" dataOnly="0" outline="0" fieldPosition="0"/>
    </format>
    <format dxfId="789">
      <pivotArea outline="0" collapsedLevelsAreSubtotals="1" fieldPosition="0"/>
    </format>
    <format dxfId="788">
      <pivotArea field="1" type="button" dataOnly="0" labelOnly="1" outline="0" axis="axisRow" fieldPosition="0"/>
    </format>
    <format dxfId="787">
      <pivotArea dataOnly="0" labelOnly="1" outline="0" axis="axisValues" fieldPosition="0"/>
    </format>
    <format dxfId="786">
      <pivotArea dataOnly="0" labelOnly="1" grandRow="1" outline="0" fieldPosition="0"/>
    </format>
    <format dxfId="785">
      <pivotArea dataOnly="0" labelOnly="1" outline="0" axis="axisValues" fieldPosition="0"/>
    </format>
    <format dxfId="784">
      <pivotArea type="all" dataOnly="0" outline="0" fieldPosition="0"/>
    </format>
    <format dxfId="783">
      <pivotArea outline="0" collapsedLevelsAreSubtotals="1" fieldPosition="0"/>
    </format>
    <format dxfId="782">
      <pivotArea field="1" type="button" dataOnly="0" labelOnly="1" outline="0" axis="axisRow" fieldPosition="0"/>
    </format>
    <format dxfId="781">
      <pivotArea dataOnly="0" labelOnly="1" outline="0" axis="axisValues" fieldPosition="0"/>
    </format>
    <format dxfId="780">
      <pivotArea dataOnly="0" labelOnly="1" grandRow="1" outline="0" fieldPosition="0"/>
    </format>
    <format dxfId="779">
      <pivotArea dataOnly="0" labelOnly="1" outline="0" axis="axisValues" fieldPosition="0"/>
    </format>
    <format dxfId="778">
      <pivotArea outline="0" collapsedLevelsAreSubtotals="1" fieldPosition="0"/>
    </format>
    <format dxfId="777">
      <pivotArea dataOnly="0" labelOnly="1" outline="0" axis="axisValues" fieldPosition="0"/>
    </format>
    <format dxfId="776">
      <pivotArea dataOnly="0" labelOnly="1" outline="0" axis="axisValues" fieldPosition="0"/>
    </format>
    <format dxfId="775">
      <pivotArea type="all" dataOnly="0" outline="0" fieldPosition="0"/>
    </format>
    <format dxfId="774">
      <pivotArea outline="0" collapsedLevelsAreSubtotals="1" fieldPosition="0"/>
    </format>
    <format dxfId="773">
      <pivotArea field="1" type="button" dataOnly="0" labelOnly="1" outline="0" axis="axisRow" fieldPosition="0"/>
    </format>
    <format dxfId="772">
      <pivotArea dataOnly="0" labelOnly="1" outline="0" axis="axisValues" fieldPosition="0"/>
    </format>
    <format dxfId="771">
      <pivotArea dataOnly="0" labelOnly="1" grandRow="1" outline="0" fieldPosition="0"/>
    </format>
    <format dxfId="770">
      <pivotArea dataOnly="0" labelOnly="1" outline="0" axis="axisValues" fieldPosition="0"/>
    </format>
    <format dxfId="769">
      <pivotArea type="all" dataOnly="0" outline="0" fieldPosition="0"/>
    </format>
    <format dxfId="768">
      <pivotArea outline="0" collapsedLevelsAreSubtotals="1" fieldPosition="0"/>
    </format>
    <format dxfId="767">
      <pivotArea field="1" type="button" dataOnly="0" labelOnly="1" outline="0" axis="axisRow" fieldPosition="0"/>
    </format>
    <format dxfId="766">
      <pivotArea dataOnly="0" labelOnly="1" outline="0" axis="axisValues" fieldPosition="0"/>
    </format>
    <format dxfId="765">
      <pivotArea dataOnly="0" labelOnly="1" grandRow="1" outline="0" fieldPosition="0"/>
    </format>
    <format dxfId="764">
      <pivotArea dataOnly="0" labelOnly="1" outline="0" axis="axisValues" fieldPosition="0"/>
    </format>
    <format dxfId="763">
      <pivotArea grandRow="1" outline="0" collapsedLevelsAreSubtotals="1" fieldPosition="0"/>
    </format>
    <format dxfId="762">
      <pivotArea dataOnly="0" labelOnly="1" grandRow="1" outline="0" fieldPosition="0"/>
    </format>
    <format dxfId="761">
      <pivotArea grandRow="1" outline="0" collapsedLevelsAreSubtotals="1" fieldPosition="0"/>
    </format>
    <format dxfId="76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9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8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15">
    <i>
      <x v="1"/>
      <x v="5"/>
      <x v="31"/>
      <x v="142"/>
    </i>
    <i r="3">
      <x v="144"/>
    </i>
    <i>
      <x v="2"/>
      <x v="8"/>
      <x v="27"/>
      <x v="105"/>
    </i>
    <i r="3">
      <x v="116"/>
    </i>
    <i r="3">
      <x v="125"/>
    </i>
    <i r="3">
      <x v="129"/>
    </i>
    <i r="3">
      <x v="142"/>
    </i>
    <i r="3">
      <x v="145"/>
    </i>
    <i r="3">
      <x v="149"/>
    </i>
    <i r="2">
      <x v="32"/>
      <x v="126"/>
    </i>
    <i r="3">
      <x v="142"/>
    </i>
    <i r="1">
      <x v="16"/>
      <x v="29"/>
      <x v="11"/>
    </i>
    <i r="3">
      <x v="134"/>
    </i>
    <i r="3">
      <x v="142"/>
    </i>
    <i t="grand">
      <x/>
    </i>
  </rowItems>
  <colItems count="1">
    <i/>
  </colItems>
  <pageFields count="1">
    <pageField fld="0" item="1" hier="-1"/>
  </pageFields>
  <dataFields count="1">
    <dataField name="    جملة ختامى البرامج الرئيسية " fld="11" baseField="0" baseItem="0" numFmtId="1"/>
  </dataFields>
  <formats count="40">
    <format dxfId="759">
      <pivotArea outline="0" collapsedLevelsAreSubtotals="1" fieldPosition="0"/>
    </format>
    <format dxfId="758">
      <pivotArea dataOnly="0" labelOnly="1" outline="0" axis="axisValues" fieldPosition="0"/>
    </format>
    <format dxfId="757">
      <pivotArea dataOnly="0" labelOnly="1" outline="0" axis="axisValues" fieldPosition="0"/>
    </format>
    <format dxfId="756">
      <pivotArea type="all" dataOnly="0" outline="0" fieldPosition="0"/>
    </format>
    <format dxfId="755">
      <pivotArea outline="0" collapsedLevelsAreSubtotals="1" fieldPosition="0"/>
    </format>
    <format dxfId="754">
      <pivotArea field="1" type="button" dataOnly="0" labelOnly="1" outline="0" axis="axisRow" fieldPosition="0"/>
    </format>
    <format dxfId="753">
      <pivotArea dataOnly="0" labelOnly="1" outline="0" axis="axisValues" fieldPosition="0"/>
    </format>
    <format dxfId="752">
      <pivotArea dataOnly="0" labelOnly="1" grandRow="1" outline="0" fieldPosition="0"/>
    </format>
    <format dxfId="751">
      <pivotArea dataOnly="0" labelOnly="1" outline="0" axis="axisValues" fieldPosition="0"/>
    </format>
    <format dxfId="750">
      <pivotArea type="all" dataOnly="0" outline="0" fieldPosition="0"/>
    </format>
    <format dxfId="749">
      <pivotArea outline="0" collapsedLevelsAreSubtotals="1" fieldPosition="0"/>
    </format>
    <format dxfId="748">
      <pivotArea field="1" type="button" dataOnly="0" labelOnly="1" outline="0" axis="axisRow" fieldPosition="0"/>
    </format>
    <format dxfId="747">
      <pivotArea dataOnly="0" labelOnly="1" outline="0" axis="axisValues" fieldPosition="0"/>
    </format>
    <format dxfId="746">
      <pivotArea dataOnly="0" labelOnly="1" grandRow="1" outline="0" fieldPosition="0"/>
    </format>
    <format dxfId="745">
      <pivotArea dataOnly="0" labelOnly="1" outline="0" axis="axisValues" fieldPosition="0"/>
    </format>
    <format dxfId="744">
      <pivotArea type="all" dataOnly="0" outline="0" fieldPosition="0"/>
    </format>
    <format dxfId="743">
      <pivotArea outline="0" collapsedLevelsAreSubtotals="1" fieldPosition="0"/>
    </format>
    <format dxfId="742">
      <pivotArea field="1" type="button" dataOnly="0" labelOnly="1" outline="0" axis="axisRow" fieldPosition="0"/>
    </format>
    <format dxfId="741">
      <pivotArea dataOnly="0" labelOnly="1" outline="0" axis="axisValues" fieldPosition="0"/>
    </format>
    <format dxfId="740">
      <pivotArea dataOnly="0" labelOnly="1" grandRow="1" outline="0" fieldPosition="0"/>
    </format>
    <format dxfId="739">
      <pivotArea dataOnly="0" labelOnly="1" outline="0" axis="axisValues" fieldPosition="0"/>
    </format>
    <format dxfId="738">
      <pivotArea outline="0" collapsedLevelsAreSubtotals="1" fieldPosition="0"/>
    </format>
    <format dxfId="737">
      <pivotArea dataOnly="0" labelOnly="1" outline="0" axis="axisValues" fieldPosition="0"/>
    </format>
    <format dxfId="736">
      <pivotArea dataOnly="0" labelOnly="1" outline="0" axis="axisValues" fieldPosition="0"/>
    </format>
    <format dxfId="735">
      <pivotArea type="all" dataOnly="0" outline="0" fieldPosition="0"/>
    </format>
    <format dxfId="734">
      <pivotArea outline="0" collapsedLevelsAreSubtotals="1" fieldPosition="0"/>
    </format>
    <format dxfId="733">
      <pivotArea field="1" type="button" dataOnly="0" labelOnly="1" outline="0" axis="axisRow" fieldPosition="0"/>
    </format>
    <format dxfId="732">
      <pivotArea dataOnly="0" labelOnly="1" outline="0" axis="axisValues" fieldPosition="0"/>
    </format>
    <format dxfId="731">
      <pivotArea dataOnly="0" labelOnly="1" grandRow="1" outline="0" fieldPosition="0"/>
    </format>
    <format dxfId="730">
      <pivotArea dataOnly="0" labelOnly="1" outline="0" axis="axisValues" fieldPosition="0"/>
    </format>
    <format dxfId="729">
      <pivotArea type="all" dataOnly="0" outline="0" fieldPosition="0"/>
    </format>
    <format dxfId="728">
      <pivotArea outline="0" collapsedLevelsAreSubtotals="1" fieldPosition="0"/>
    </format>
    <format dxfId="727">
      <pivotArea field="1" type="button" dataOnly="0" labelOnly="1" outline="0" axis="axisRow" fieldPosition="0"/>
    </format>
    <format dxfId="726">
      <pivotArea dataOnly="0" labelOnly="1" outline="0" axis="axisValues" fieldPosition="0"/>
    </format>
    <format dxfId="725">
      <pivotArea dataOnly="0" labelOnly="1" grandRow="1" outline="0" fieldPosition="0"/>
    </format>
    <format dxfId="724">
      <pivotArea dataOnly="0" labelOnly="1" outline="0" axis="axisValues" fieldPosition="0"/>
    </format>
    <format dxfId="723">
      <pivotArea grandRow="1" outline="0" collapsedLevelsAreSubtotals="1" fieldPosition="0"/>
    </format>
    <format dxfId="722">
      <pivotArea dataOnly="0" labelOnly="1" grandRow="1" outline="0" fieldPosition="0"/>
    </format>
    <format dxfId="721">
      <pivotArea grandRow="1" outline="0" collapsedLevelsAreSubtotals="1" fieldPosition="0"/>
    </format>
    <format dxfId="72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8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28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25">
    <i>
      <x v="2"/>
      <x v="2"/>
      <x v="38"/>
      <x v="15"/>
    </i>
    <i r="1">
      <x v="10"/>
      <x v="3"/>
      <x v="65"/>
    </i>
    <i r="1">
      <x v="18"/>
      <x v="17"/>
      <x v="74"/>
    </i>
    <i r="3">
      <x v="142"/>
    </i>
    <i>
      <x v="3"/>
      <x v="12"/>
      <x/>
      <x v="1"/>
    </i>
    <i r="3">
      <x v="38"/>
    </i>
    <i r="3">
      <x v="56"/>
    </i>
    <i r="3">
      <x v="69"/>
    </i>
    <i r="3">
      <x v="70"/>
    </i>
    <i r="3">
      <x v="74"/>
    </i>
    <i r="3">
      <x v="141"/>
    </i>
    <i r="3">
      <x v="142"/>
    </i>
    <i r="3">
      <x v="166"/>
    </i>
    <i r="3">
      <x v="167"/>
    </i>
    <i r="3">
      <x v="174"/>
    </i>
    <i r="1">
      <x v="15"/>
      <x v="5"/>
      <x v="21"/>
    </i>
    <i r="3">
      <x v="43"/>
    </i>
    <i r="3">
      <x v="57"/>
    </i>
    <i r="3">
      <x v="142"/>
    </i>
    <i r="3">
      <x v="154"/>
    </i>
    <i r="2">
      <x v="13"/>
      <x v="2"/>
    </i>
    <i r="3">
      <x v="142"/>
    </i>
    <i r="3">
      <x v="171"/>
    </i>
    <i r="3">
      <x v="173"/>
    </i>
    <i t="grand">
      <x/>
    </i>
  </rowItems>
  <colItems count="1">
    <i/>
  </colItems>
  <pageFields count="1">
    <pageField fld="0" item="2" hier="-1"/>
  </pageFields>
  <dataFields count="1">
    <dataField name="    جملة ختامى البرامج الرئيسية " fld="11" baseField="0" baseItem="0" numFmtId="1"/>
  </dataFields>
  <formats count="40">
    <format dxfId="719">
      <pivotArea outline="0" collapsedLevelsAreSubtotals="1" fieldPosition="0"/>
    </format>
    <format dxfId="718">
      <pivotArea dataOnly="0" labelOnly="1" outline="0" axis="axisValues" fieldPosition="0"/>
    </format>
    <format dxfId="717">
      <pivotArea dataOnly="0" labelOnly="1" outline="0" axis="axisValues" fieldPosition="0"/>
    </format>
    <format dxfId="716">
      <pivotArea type="all" dataOnly="0" outline="0" fieldPosition="0"/>
    </format>
    <format dxfId="715">
      <pivotArea outline="0" collapsedLevelsAreSubtotals="1" fieldPosition="0"/>
    </format>
    <format dxfId="714">
      <pivotArea field="1" type="button" dataOnly="0" labelOnly="1" outline="0" axis="axisRow" fieldPosition="0"/>
    </format>
    <format dxfId="713">
      <pivotArea dataOnly="0" labelOnly="1" outline="0" axis="axisValues" fieldPosition="0"/>
    </format>
    <format dxfId="712">
      <pivotArea dataOnly="0" labelOnly="1" grandRow="1" outline="0" fieldPosition="0"/>
    </format>
    <format dxfId="711">
      <pivotArea dataOnly="0" labelOnly="1" outline="0" axis="axisValues" fieldPosition="0"/>
    </format>
    <format dxfId="710">
      <pivotArea type="all" dataOnly="0" outline="0" fieldPosition="0"/>
    </format>
    <format dxfId="709">
      <pivotArea outline="0" collapsedLevelsAreSubtotals="1" fieldPosition="0"/>
    </format>
    <format dxfId="708">
      <pivotArea field="1" type="button" dataOnly="0" labelOnly="1" outline="0" axis="axisRow" fieldPosition="0"/>
    </format>
    <format dxfId="707">
      <pivotArea dataOnly="0" labelOnly="1" outline="0" axis="axisValues" fieldPosition="0"/>
    </format>
    <format dxfId="706">
      <pivotArea dataOnly="0" labelOnly="1" grandRow="1" outline="0" fieldPosition="0"/>
    </format>
    <format dxfId="705">
      <pivotArea dataOnly="0" labelOnly="1" outline="0" axis="axisValues" fieldPosition="0"/>
    </format>
    <format dxfId="704">
      <pivotArea type="all" dataOnly="0" outline="0" fieldPosition="0"/>
    </format>
    <format dxfId="703">
      <pivotArea outline="0" collapsedLevelsAreSubtotals="1" fieldPosition="0"/>
    </format>
    <format dxfId="702">
      <pivotArea field="1" type="button" dataOnly="0" labelOnly="1" outline="0" axis="axisRow" fieldPosition="0"/>
    </format>
    <format dxfId="701">
      <pivotArea dataOnly="0" labelOnly="1" outline="0" axis="axisValues" fieldPosition="0"/>
    </format>
    <format dxfId="700">
      <pivotArea dataOnly="0" labelOnly="1" grandRow="1" outline="0" fieldPosition="0"/>
    </format>
    <format dxfId="699">
      <pivotArea dataOnly="0" labelOnly="1" outline="0" axis="axisValues" fieldPosition="0"/>
    </format>
    <format dxfId="698">
      <pivotArea outline="0" collapsedLevelsAreSubtotals="1" fieldPosition="0"/>
    </format>
    <format dxfId="697">
      <pivotArea dataOnly="0" labelOnly="1" outline="0" axis="axisValues" fieldPosition="0"/>
    </format>
    <format dxfId="696">
      <pivotArea dataOnly="0" labelOnly="1" outline="0" axis="axisValues" fieldPosition="0"/>
    </format>
    <format dxfId="695">
      <pivotArea type="all" dataOnly="0" outline="0" fieldPosition="0"/>
    </format>
    <format dxfId="694">
      <pivotArea outline="0" collapsedLevelsAreSubtotals="1" fieldPosition="0"/>
    </format>
    <format dxfId="693">
      <pivotArea field="1" type="button" dataOnly="0" labelOnly="1" outline="0" axis="axisRow" fieldPosition="0"/>
    </format>
    <format dxfId="692">
      <pivotArea dataOnly="0" labelOnly="1" outline="0" axis="axisValues" fieldPosition="0"/>
    </format>
    <format dxfId="691">
      <pivotArea dataOnly="0" labelOnly="1" grandRow="1" outline="0" fieldPosition="0"/>
    </format>
    <format dxfId="690">
      <pivotArea dataOnly="0" labelOnly="1" outline="0" axis="axisValues" fieldPosition="0"/>
    </format>
    <format dxfId="689">
      <pivotArea type="all" dataOnly="0" outline="0" fieldPosition="0"/>
    </format>
    <format dxfId="688">
      <pivotArea outline="0" collapsedLevelsAreSubtotals="1" fieldPosition="0"/>
    </format>
    <format dxfId="687">
      <pivotArea field="1" type="button" dataOnly="0" labelOnly="1" outline="0" axis="axisRow" fieldPosition="0"/>
    </format>
    <format dxfId="686">
      <pivotArea dataOnly="0" labelOnly="1" outline="0" axis="axisValues" fieldPosition="0"/>
    </format>
    <format dxfId="685">
      <pivotArea dataOnly="0" labelOnly="1" grandRow="1" outline="0" fieldPosition="0"/>
    </format>
    <format dxfId="684">
      <pivotArea dataOnly="0" labelOnly="1" outline="0" axis="axisValues" fieldPosition="0"/>
    </format>
    <format dxfId="683">
      <pivotArea grandRow="1" outline="0" collapsedLevelsAreSubtotals="1" fieldPosition="0"/>
    </format>
    <format dxfId="682">
      <pivotArea dataOnly="0" labelOnly="1" grandRow="1" outline="0" fieldPosition="0"/>
    </format>
    <format dxfId="681">
      <pivotArea grandRow="1" outline="0" collapsedLevelsAreSubtotals="1" fieldPosition="0"/>
    </format>
    <format dxfId="68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17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7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4">
    <i>
      <x v="3"/>
      <x v="12"/>
      <x v="20"/>
      <x v="127"/>
    </i>
    <i r="3">
      <x v="142"/>
    </i>
    <i r="3">
      <x v="162"/>
    </i>
    <i t="grand">
      <x/>
    </i>
  </rowItems>
  <colItems count="1">
    <i/>
  </colItems>
  <pageFields count="1">
    <pageField fld="0" item="3" hier="-1"/>
  </pageFields>
  <dataFields count="1">
    <dataField name="    جملة ختامى البرامج الرئيسية " fld="11" baseField="0" baseItem="0" numFmtId="1"/>
  </dataFields>
  <formats count="40">
    <format dxfId="679">
      <pivotArea outline="0" collapsedLevelsAreSubtotals="1" fieldPosition="0"/>
    </format>
    <format dxfId="678">
      <pivotArea dataOnly="0" labelOnly="1" outline="0" axis="axisValues" fieldPosition="0"/>
    </format>
    <format dxfId="677">
      <pivotArea dataOnly="0" labelOnly="1" outline="0" axis="axisValues" fieldPosition="0"/>
    </format>
    <format dxfId="676">
      <pivotArea type="all" dataOnly="0" outline="0" fieldPosition="0"/>
    </format>
    <format dxfId="675">
      <pivotArea outline="0" collapsedLevelsAreSubtotals="1" fieldPosition="0"/>
    </format>
    <format dxfId="674">
      <pivotArea field="1" type="button" dataOnly="0" labelOnly="1" outline="0" axis="axisRow" fieldPosition="0"/>
    </format>
    <format dxfId="673">
      <pivotArea dataOnly="0" labelOnly="1" outline="0" axis="axisValues" fieldPosition="0"/>
    </format>
    <format dxfId="672">
      <pivotArea dataOnly="0" labelOnly="1" grandRow="1" outline="0" fieldPosition="0"/>
    </format>
    <format dxfId="671">
      <pivotArea dataOnly="0" labelOnly="1" outline="0" axis="axisValues" fieldPosition="0"/>
    </format>
    <format dxfId="670">
      <pivotArea type="all" dataOnly="0" outline="0" fieldPosition="0"/>
    </format>
    <format dxfId="669">
      <pivotArea outline="0" collapsedLevelsAreSubtotals="1" fieldPosition="0"/>
    </format>
    <format dxfId="668">
      <pivotArea field="1" type="button" dataOnly="0" labelOnly="1" outline="0" axis="axisRow" fieldPosition="0"/>
    </format>
    <format dxfId="667">
      <pivotArea dataOnly="0" labelOnly="1" outline="0" axis="axisValues" fieldPosition="0"/>
    </format>
    <format dxfId="666">
      <pivotArea dataOnly="0" labelOnly="1" grandRow="1" outline="0" fieldPosition="0"/>
    </format>
    <format dxfId="665">
      <pivotArea dataOnly="0" labelOnly="1" outline="0" axis="axisValues" fieldPosition="0"/>
    </format>
    <format dxfId="664">
      <pivotArea type="all" dataOnly="0" outline="0" fieldPosition="0"/>
    </format>
    <format dxfId="663">
      <pivotArea outline="0" collapsedLevelsAreSubtotals="1" fieldPosition="0"/>
    </format>
    <format dxfId="662">
      <pivotArea field="1" type="button" dataOnly="0" labelOnly="1" outline="0" axis="axisRow" fieldPosition="0"/>
    </format>
    <format dxfId="661">
      <pivotArea dataOnly="0" labelOnly="1" outline="0" axis="axisValues" fieldPosition="0"/>
    </format>
    <format dxfId="660">
      <pivotArea dataOnly="0" labelOnly="1" grandRow="1" outline="0" fieldPosition="0"/>
    </format>
    <format dxfId="659">
      <pivotArea dataOnly="0" labelOnly="1" outline="0" axis="axisValues" fieldPosition="0"/>
    </format>
    <format dxfId="658">
      <pivotArea outline="0" collapsedLevelsAreSubtotals="1" fieldPosition="0"/>
    </format>
    <format dxfId="657">
      <pivotArea dataOnly="0" labelOnly="1" outline="0" axis="axisValues" fieldPosition="0"/>
    </format>
    <format dxfId="656">
      <pivotArea dataOnly="0" labelOnly="1" outline="0" axis="axisValues" fieldPosition="0"/>
    </format>
    <format dxfId="655">
      <pivotArea type="all" dataOnly="0" outline="0" fieldPosition="0"/>
    </format>
    <format dxfId="654">
      <pivotArea outline="0" collapsedLevelsAreSubtotals="1" fieldPosition="0"/>
    </format>
    <format dxfId="653">
      <pivotArea field="1" type="button" dataOnly="0" labelOnly="1" outline="0" axis="axisRow" fieldPosition="0"/>
    </format>
    <format dxfId="652">
      <pivotArea dataOnly="0" labelOnly="1" outline="0" axis="axisValues" fieldPosition="0"/>
    </format>
    <format dxfId="651">
      <pivotArea dataOnly="0" labelOnly="1" grandRow="1" outline="0" fieldPosition="0"/>
    </format>
    <format dxfId="650">
      <pivotArea dataOnly="0" labelOnly="1" outline="0" axis="axisValues" fieldPosition="0"/>
    </format>
    <format dxfId="649">
      <pivotArea type="all" dataOnly="0" outline="0" fieldPosition="0"/>
    </format>
    <format dxfId="648">
      <pivotArea outline="0" collapsedLevelsAreSubtotals="1" fieldPosition="0"/>
    </format>
    <format dxfId="647">
      <pivotArea field="1" type="button" dataOnly="0" labelOnly="1" outline="0" axis="axisRow" fieldPosition="0"/>
    </format>
    <format dxfId="646">
      <pivotArea dataOnly="0" labelOnly="1" outline="0" axis="axisValues" fieldPosition="0"/>
    </format>
    <format dxfId="645">
      <pivotArea dataOnly="0" labelOnly="1" grandRow="1" outline="0" fieldPosition="0"/>
    </format>
    <format dxfId="644">
      <pivotArea dataOnly="0" labelOnly="1" outline="0" axis="axisValues" fieldPosition="0"/>
    </format>
    <format dxfId="643">
      <pivotArea grandRow="1" outline="0" collapsedLevelsAreSubtotals="1" fieldPosition="0"/>
    </format>
    <format dxfId="642">
      <pivotArea dataOnly="0" labelOnly="1" grandRow="1" outline="0" fieldPosition="0"/>
    </format>
    <format dxfId="641">
      <pivotArea grandRow="1" outline="0" collapsedLevelsAreSubtotals="1" fieldPosition="0"/>
    </format>
    <format dxfId="64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6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21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18">
    <i>
      <x/>
      <x v="11"/>
      <x v="15"/>
      <x v="63"/>
    </i>
    <i r="3">
      <x v="73"/>
    </i>
    <i r="3">
      <x v="96"/>
    </i>
    <i r="3">
      <x v="100"/>
    </i>
    <i r="3">
      <x v="101"/>
    </i>
    <i r="3">
      <x v="102"/>
    </i>
    <i r="3">
      <x v="103"/>
    </i>
    <i r="3">
      <x v="131"/>
    </i>
    <i r="3">
      <x v="142"/>
    </i>
    <i r="3">
      <x v="155"/>
    </i>
    <i r="3">
      <x v="163"/>
    </i>
    <i r="3">
      <x v="180"/>
    </i>
    <i r="3">
      <x v="181"/>
    </i>
    <i r="3">
      <x v="182"/>
    </i>
    <i r="3">
      <x v="190"/>
    </i>
    <i r="2">
      <x v="21"/>
      <x v="142"/>
    </i>
    <i r="3">
      <x v="183"/>
    </i>
    <i t="grand">
      <x/>
    </i>
  </rowItems>
  <colItems count="1">
    <i/>
  </colItems>
  <pageFields count="1">
    <pageField fld="0" item="4" hier="-1"/>
  </pageFields>
  <dataFields count="1">
    <dataField name="    جملة ختامى البرامج الرئيسية " fld="11" baseField="0" baseItem="0" numFmtId="1"/>
  </dataFields>
  <formats count="40">
    <format dxfId="639">
      <pivotArea outline="0" collapsedLevelsAreSubtotals="1" fieldPosition="0"/>
    </format>
    <format dxfId="638">
      <pivotArea dataOnly="0" labelOnly="1" outline="0" axis="axisValues" fieldPosition="0"/>
    </format>
    <format dxfId="637">
      <pivotArea dataOnly="0" labelOnly="1" outline="0" axis="axisValues" fieldPosition="0"/>
    </format>
    <format dxfId="636">
      <pivotArea type="all" dataOnly="0" outline="0" fieldPosition="0"/>
    </format>
    <format dxfId="635">
      <pivotArea outline="0" collapsedLevelsAreSubtotals="1" fieldPosition="0"/>
    </format>
    <format dxfId="634">
      <pivotArea field="1" type="button" dataOnly="0" labelOnly="1" outline="0" axis="axisRow" fieldPosition="0"/>
    </format>
    <format dxfId="633">
      <pivotArea dataOnly="0" labelOnly="1" outline="0" axis="axisValues" fieldPosition="0"/>
    </format>
    <format dxfId="632">
      <pivotArea dataOnly="0" labelOnly="1" grandRow="1" outline="0" fieldPosition="0"/>
    </format>
    <format dxfId="631">
      <pivotArea dataOnly="0" labelOnly="1" outline="0" axis="axisValues" fieldPosition="0"/>
    </format>
    <format dxfId="630">
      <pivotArea type="all" dataOnly="0" outline="0" fieldPosition="0"/>
    </format>
    <format dxfId="629">
      <pivotArea outline="0" collapsedLevelsAreSubtotals="1" fieldPosition="0"/>
    </format>
    <format dxfId="628">
      <pivotArea field="1" type="button" dataOnly="0" labelOnly="1" outline="0" axis="axisRow" fieldPosition="0"/>
    </format>
    <format dxfId="627">
      <pivotArea dataOnly="0" labelOnly="1" outline="0" axis="axisValues" fieldPosition="0"/>
    </format>
    <format dxfId="626">
      <pivotArea dataOnly="0" labelOnly="1" grandRow="1" outline="0" fieldPosition="0"/>
    </format>
    <format dxfId="625">
      <pivotArea dataOnly="0" labelOnly="1" outline="0" axis="axisValues" fieldPosition="0"/>
    </format>
    <format dxfId="624">
      <pivotArea type="all" dataOnly="0" outline="0" fieldPosition="0"/>
    </format>
    <format dxfId="623">
      <pivotArea outline="0" collapsedLevelsAreSubtotals="1" fieldPosition="0"/>
    </format>
    <format dxfId="622">
      <pivotArea field="1" type="button" dataOnly="0" labelOnly="1" outline="0" axis="axisRow" fieldPosition="0"/>
    </format>
    <format dxfId="621">
      <pivotArea dataOnly="0" labelOnly="1" outline="0" axis="axisValues" fieldPosition="0"/>
    </format>
    <format dxfId="620">
      <pivotArea dataOnly="0" labelOnly="1" grandRow="1" outline="0" fieldPosition="0"/>
    </format>
    <format dxfId="619">
      <pivotArea dataOnly="0" labelOnly="1" outline="0" axis="axisValues" fieldPosition="0"/>
    </format>
    <format dxfId="618">
      <pivotArea outline="0" collapsedLevelsAreSubtotals="1" fieldPosition="0"/>
    </format>
    <format dxfId="617">
      <pivotArea dataOnly="0" labelOnly="1" outline="0" axis="axisValues" fieldPosition="0"/>
    </format>
    <format dxfId="616">
      <pivotArea dataOnly="0" labelOnly="1" outline="0" axis="axisValues" fieldPosition="0"/>
    </format>
    <format dxfId="615">
      <pivotArea type="all" dataOnly="0" outline="0" fieldPosition="0"/>
    </format>
    <format dxfId="614">
      <pivotArea outline="0" collapsedLevelsAreSubtotals="1" fieldPosition="0"/>
    </format>
    <format dxfId="613">
      <pivotArea field="1" type="button" dataOnly="0" labelOnly="1" outline="0" axis="axisRow" fieldPosition="0"/>
    </format>
    <format dxfId="612">
      <pivotArea dataOnly="0" labelOnly="1" outline="0" axis="axisValues" fieldPosition="0"/>
    </format>
    <format dxfId="611">
      <pivotArea dataOnly="0" labelOnly="1" grandRow="1" outline="0" fieldPosition="0"/>
    </format>
    <format dxfId="610">
      <pivotArea dataOnly="0" labelOnly="1" outline="0" axis="axisValues" fieldPosition="0"/>
    </format>
    <format dxfId="609">
      <pivotArea type="all" dataOnly="0" outline="0" fieldPosition="0"/>
    </format>
    <format dxfId="608">
      <pivotArea outline="0" collapsedLevelsAreSubtotals="1" fieldPosition="0"/>
    </format>
    <format dxfId="607">
      <pivotArea field="1" type="button" dataOnly="0" labelOnly="1" outline="0" axis="axisRow" fieldPosition="0"/>
    </format>
    <format dxfId="606">
      <pivotArea dataOnly="0" labelOnly="1" outline="0" axis="axisValues" fieldPosition="0"/>
    </format>
    <format dxfId="605">
      <pivotArea dataOnly="0" labelOnly="1" grandRow="1" outline="0" fieldPosition="0"/>
    </format>
    <format dxfId="604">
      <pivotArea dataOnly="0" labelOnly="1" outline="0" axis="axisValues" fieldPosition="0"/>
    </format>
    <format dxfId="603">
      <pivotArea grandRow="1" outline="0" collapsedLevelsAreSubtotals="1" fieldPosition="0"/>
    </format>
    <format dxfId="602">
      <pivotArea dataOnly="0" labelOnly="1" grandRow="1" outline="0" fieldPosition="0"/>
    </format>
    <format dxfId="601">
      <pivotArea grandRow="1" outline="0" collapsedLevelsAreSubtotals="1" fieldPosition="0"/>
    </format>
    <format dxfId="60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5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3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10">
    <i>
      <x v="3"/>
      <x v="17"/>
      <x v="26"/>
      <x v="20"/>
    </i>
    <i r="3">
      <x v="30"/>
    </i>
    <i r="3">
      <x v="35"/>
    </i>
    <i r="3">
      <x v="36"/>
    </i>
    <i r="3">
      <x v="55"/>
    </i>
    <i r="3">
      <x v="76"/>
    </i>
    <i r="3">
      <x v="93"/>
    </i>
    <i r="3">
      <x v="94"/>
    </i>
    <i r="3">
      <x v="142"/>
    </i>
    <i t="grand">
      <x/>
    </i>
  </rowItems>
  <colItems count="1">
    <i/>
  </colItems>
  <pageFields count="1">
    <pageField fld="0" item="5" hier="-1"/>
  </pageFields>
  <dataFields count="1">
    <dataField name="    جملة ختامى البرامج الرئيسية " fld="11" baseField="0" baseItem="0" numFmtId="1"/>
  </dataFields>
  <formats count="40">
    <format dxfId="599">
      <pivotArea outline="0" collapsedLevelsAreSubtotals="1" fieldPosition="0"/>
    </format>
    <format dxfId="598">
      <pivotArea dataOnly="0" labelOnly="1" outline="0" axis="axisValues" fieldPosition="0"/>
    </format>
    <format dxfId="597">
      <pivotArea dataOnly="0" labelOnly="1" outline="0" axis="axisValues" fieldPosition="0"/>
    </format>
    <format dxfId="596">
      <pivotArea type="all" dataOnly="0" outline="0" fieldPosition="0"/>
    </format>
    <format dxfId="595">
      <pivotArea outline="0" collapsedLevelsAreSubtotals="1" fieldPosition="0"/>
    </format>
    <format dxfId="594">
      <pivotArea field="1" type="button" dataOnly="0" labelOnly="1" outline="0" axis="axisRow" fieldPosition="0"/>
    </format>
    <format dxfId="593">
      <pivotArea dataOnly="0" labelOnly="1" outline="0" axis="axisValues" fieldPosition="0"/>
    </format>
    <format dxfId="592">
      <pivotArea dataOnly="0" labelOnly="1" grandRow="1" outline="0" fieldPosition="0"/>
    </format>
    <format dxfId="591">
      <pivotArea dataOnly="0" labelOnly="1" outline="0" axis="axisValues" fieldPosition="0"/>
    </format>
    <format dxfId="590">
      <pivotArea type="all" dataOnly="0" outline="0" fieldPosition="0"/>
    </format>
    <format dxfId="589">
      <pivotArea outline="0" collapsedLevelsAreSubtotals="1" fieldPosition="0"/>
    </format>
    <format dxfId="588">
      <pivotArea field="1" type="button" dataOnly="0" labelOnly="1" outline="0" axis="axisRow" fieldPosition="0"/>
    </format>
    <format dxfId="587">
      <pivotArea dataOnly="0" labelOnly="1" outline="0" axis="axisValues" fieldPosition="0"/>
    </format>
    <format dxfId="586">
      <pivotArea dataOnly="0" labelOnly="1" grandRow="1" outline="0" fieldPosition="0"/>
    </format>
    <format dxfId="585">
      <pivotArea dataOnly="0" labelOnly="1" outline="0" axis="axisValues" fieldPosition="0"/>
    </format>
    <format dxfId="584">
      <pivotArea type="all" dataOnly="0" outline="0" fieldPosition="0"/>
    </format>
    <format dxfId="583">
      <pivotArea outline="0" collapsedLevelsAreSubtotals="1" fieldPosition="0"/>
    </format>
    <format dxfId="582">
      <pivotArea field="1" type="button" dataOnly="0" labelOnly="1" outline="0" axis="axisRow" fieldPosition="0"/>
    </format>
    <format dxfId="581">
      <pivotArea dataOnly="0" labelOnly="1" outline="0" axis="axisValues" fieldPosition="0"/>
    </format>
    <format dxfId="580">
      <pivotArea dataOnly="0" labelOnly="1" grandRow="1" outline="0" fieldPosition="0"/>
    </format>
    <format dxfId="579">
      <pivotArea dataOnly="0" labelOnly="1" outline="0" axis="axisValues" fieldPosition="0"/>
    </format>
    <format dxfId="578">
      <pivotArea outline="0" collapsedLevelsAreSubtotals="1" fieldPosition="0"/>
    </format>
    <format dxfId="577">
      <pivotArea dataOnly="0" labelOnly="1" outline="0" axis="axisValues" fieldPosition="0"/>
    </format>
    <format dxfId="576">
      <pivotArea dataOnly="0" labelOnly="1" outline="0" axis="axisValues" fieldPosition="0"/>
    </format>
    <format dxfId="575">
      <pivotArea type="all" dataOnly="0" outline="0" fieldPosition="0"/>
    </format>
    <format dxfId="574">
      <pivotArea outline="0" collapsedLevelsAreSubtotals="1" fieldPosition="0"/>
    </format>
    <format dxfId="573">
      <pivotArea field="1" type="button" dataOnly="0" labelOnly="1" outline="0" axis="axisRow" fieldPosition="0"/>
    </format>
    <format dxfId="572">
      <pivotArea dataOnly="0" labelOnly="1" outline="0" axis="axisValues" fieldPosition="0"/>
    </format>
    <format dxfId="571">
      <pivotArea dataOnly="0" labelOnly="1" grandRow="1" outline="0" fieldPosition="0"/>
    </format>
    <format dxfId="570">
      <pivotArea dataOnly="0" labelOnly="1" outline="0" axis="axisValues" fieldPosition="0"/>
    </format>
    <format dxfId="569">
      <pivotArea type="all" dataOnly="0" outline="0" fieldPosition="0"/>
    </format>
    <format dxfId="568">
      <pivotArea outline="0" collapsedLevelsAreSubtotals="1" fieldPosition="0"/>
    </format>
    <format dxfId="567">
      <pivotArea field="1" type="button" dataOnly="0" labelOnly="1" outline="0" axis="axisRow" fieldPosition="0"/>
    </format>
    <format dxfId="566">
      <pivotArea dataOnly="0" labelOnly="1" outline="0" axis="axisValues" fieldPosition="0"/>
    </format>
    <format dxfId="565">
      <pivotArea dataOnly="0" labelOnly="1" grandRow="1" outline="0" fieldPosition="0"/>
    </format>
    <format dxfId="564">
      <pivotArea dataOnly="0" labelOnly="1" outline="0" axis="axisValues" fieldPosition="0"/>
    </format>
    <format dxfId="563">
      <pivotArea grandRow="1" outline="0" collapsedLevelsAreSubtotals="1" fieldPosition="0"/>
    </format>
    <format dxfId="562">
      <pivotArea dataOnly="0" labelOnly="1" grandRow="1" outline="0" fieldPosition="0"/>
    </format>
    <format dxfId="561">
      <pivotArea grandRow="1" outline="0" collapsedLevelsAreSubtotals="1" fieldPosition="0"/>
    </format>
    <format dxfId="56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14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28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25">
    <i>
      <x v="2"/>
      <x v="8"/>
      <x v="4"/>
      <x v="79"/>
    </i>
    <i r="3">
      <x v="87"/>
    </i>
    <i r="3">
      <x v="92"/>
    </i>
    <i r="3">
      <x v="95"/>
    </i>
    <i r="3">
      <x v="142"/>
    </i>
    <i r="3">
      <x v="161"/>
    </i>
    <i r="3">
      <x v="169"/>
    </i>
    <i r="2">
      <x v="12"/>
      <x v="33"/>
    </i>
    <i r="3">
      <x v="68"/>
    </i>
    <i r="3">
      <x v="71"/>
    </i>
    <i r="3">
      <x v="99"/>
    </i>
    <i r="3">
      <x v="107"/>
    </i>
    <i r="3">
      <x v="119"/>
    </i>
    <i r="3">
      <x v="142"/>
    </i>
    <i r="3">
      <x v="147"/>
    </i>
    <i r="3">
      <x v="158"/>
    </i>
    <i r="3">
      <x v="159"/>
    </i>
    <i r="3">
      <x v="160"/>
    </i>
    <i r="3">
      <x v="176"/>
    </i>
    <i r="3">
      <x v="177"/>
    </i>
    <i r="3">
      <x v="184"/>
    </i>
    <i r="1">
      <x v="16"/>
      <x v="8"/>
      <x v="114"/>
    </i>
    <i r="3">
      <x v="142"/>
    </i>
    <i r="3">
      <x v="179"/>
    </i>
    <i t="grand">
      <x/>
    </i>
  </rowItems>
  <colItems count="1">
    <i/>
  </colItems>
  <pageFields count="1">
    <pageField fld="0" item="6" hier="-1"/>
  </pageFields>
  <dataFields count="1">
    <dataField name="    جملة ختامى البرامج الرئيسية " fld="11" baseField="0" baseItem="0" numFmtId="1"/>
  </dataFields>
  <formats count="40">
    <format dxfId="559">
      <pivotArea outline="0" collapsedLevelsAreSubtotals="1" fieldPosition="0"/>
    </format>
    <format dxfId="558">
      <pivotArea dataOnly="0" labelOnly="1" outline="0" axis="axisValues" fieldPosition="0"/>
    </format>
    <format dxfId="557">
      <pivotArea dataOnly="0" labelOnly="1" outline="0" axis="axisValues" fieldPosition="0"/>
    </format>
    <format dxfId="556">
      <pivotArea type="all" dataOnly="0" outline="0" fieldPosition="0"/>
    </format>
    <format dxfId="555">
      <pivotArea outline="0" collapsedLevelsAreSubtotals="1" fieldPosition="0"/>
    </format>
    <format dxfId="554">
      <pivotArea field="1" type="button" dataOnly="0" labelOnly="1" outline="0" axis="axisRow" fieldPosition="0"/>
    </format>
    <format dxfId="553">
      <pivotArea dataOnly="0" labelOnly="1" outline="0" axis="axisValues" fieldPosition="0"/>
    </format>
    <format dxfId="552">
      <pivotArea dataOnly="0" labelOnly="1" grandRow="1" outline="0" fieldPosition="0"/>
    </format>
    <format dxfId="551">
      <pivotArea dataOnly="0" labelOnly="1" outline="0" axis="axisValues" fieldPosition="0"/>
    </format>
    <format dxfId="550">
      <pivotArea type="all" dataOnly="0" outline="0" fieldPosition="0"/>
    </format>
    <format dxfId="549">
      <pivotArea outline="0" collapsedLevelsAreSubtotals="1" fieldPosition="0"/>
    </format>
    <format dxfId="548">
      <pivotArea field="1" type="button" dataOnly="0" labelOnly="1" outline="0" axis="axisRow" fieldPosition="0"/>
    </format>
    <format dxfId="547">
      <pivotArea dataOnly="0" labelOnly="1" outline="0" axis="axisValues" fieldPosition="0"/>
    </format>
    <format dxfId="546">
      <pivotArea dataOnly="0" labelOnly="1" grandRow="1" outline="0" fieldPosition="0"/>
    </format>
    <format dxfId="545">
      <pivotArea dataOnly="0" labelOnly="1" outline="0" axis="axisValues" fieldPosition="0"/>
    </format>
    <format dxfId="544">
      <pivotArea type="all" dataOnly="0" outline="0" fieldPosition="0"/>
    </format>
    <format dxfId="543">
      <pivotArea outline="0" collapsedLevelsAreSubtotals="1" fieldPosition="0"/>
    </format>
    <format dxfId="542">
      <pivotArea field="1" type="button" dataOnly="0" labelOnly="1" outline="0" axis="axisRow" fieldPosition="0"/>
    </format>
    <format dxfId="541">
      <pivotArea dataOnly="0" labelOnly="1" outline="0" axis="axisValues" fieldPosition="0"/>
    </format>
    <format dxfId="540">
      <pivotArea dataOnly="0" labelOnly="1" grandRow="1" outline="0" fieldPosition="0"/>
    </format>
    <format dxfId="539">
      <pivotArea dataOnly="0" labelOnly="1" outline="0" axis="axisValues" fieldPosition="0"/>
    </format>
    <format dxfId="538">
      <pivotArea outline="0" collapsedLevelsAreSubtotals="1" fieldPosition="0"/>
    </format>
    <format dxfId="537">
      <pivotArea dataOnly="0" labelOnly="1" outline="0" axis="axisValues" fieldPosition="0"/>
    </format>
    <format dxfId="536">
      <pivotArea dataOnly="0" labelOnly="1" outline="0" axis="axisValues" fieldPosition="0"/>
    </format>
    <format dxfId="535">
      <pivotArea type="all" dataOnly="0" outline="0" fieldPosition="0"/>
    </format>
    <format dxfId="534">
      <pivotArea outline="0" collapsedLevelsAreSubtotals="1" fieldPosition="0"/>
    </format>
    <format dxfId="533">
      <pivotArea field="1" type="button" dataOnly="0" labelOnly="1" outline="0" axis="axisRow" fieldPosition="0"/>
    </format>
    <format dxfId="532">
      <pivotArea dataOnly="0" labelOnly="1" outline="0" axis="axisValues" fieldPosition="0"/>
    </format>
    <format dxfId="531">
      <pivotArea dataOnly="0" labelOnly="1" grandRow="1" outline="0" fieldPosition="0"/>
    </format>
    <format dxfId="530">
      <pivotArea dataOnly="0" labelOnly="1" outline="0" axis="axisValues" fieldPosition="0"/>
    </format>
    <format dxfId="529">
      <pivotArea type="all" dataOnly="0" outline="0" fieldPosition="0"/>
    </format>
    <format dxfId="528">
      <pivotArea outline="0" collapsedLevelsAreSubtotals="1" fieldPosition="0"/>
    </format>
    <format dxfId="527">
      <pivotArea field="1" type="button" dataOnly="0" labelOnly="1" outline="0" axis="axisRow" fieldPosition="0"/>
    </format>
    <format dxfId="526">
      <pivotArea dataOnly="0" labelOnly="1" outline="0" axis="axisValues" fieldPosition="0"/>
    </format>
    <format dxfId="525">
      <pivotArea dataOnly="0" labelOnly="1" grandRow="1" outline="0" fieldPosition="0"/>
    </format>
    <format dxfId="524">
      <pivotArea dataOnly="0" labelOnly="1" outline="0" axis="axisValues" fieldPosition="0"/>
    </format>
    <format dxfId="523">
      <pivotArea grandRow="1" outline="0" collapsedLevelsAreSubtotals="1" fieldPosition="0"/>
    </format>
    <format dxfId="522">
      <pivotArea dataOnly="0" labelOnly="1" grandRow="1" outline="0" fieldPosition="0"/>
    </format>
    <format dxfId="521">
      <pivotArea grandRow="1" outline="0" collapsedLevelsAreSubtotals="1" fieldPosition="0"/>
    </format>
    <format dxfId="52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13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4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11">
    <i>
      <x v="2"/>
      <x v="18"/>
      <x v="6"/>
      <x v="23"/>
    </i>
    <i r="3">
      <x v="124"/>
    </i>
    <i r="3">
      <x v="142"/>
    </i>
    <i r="2">
      <x v="22"/>
      <x v="136"/>
    </i>
    <i r="3">
      <x v="137"/>
    </i>
    <i r="3">
      <x v="138"/>
    </i>
    <i r="3">
      <x v="142"/>
    </i>
    <i r="3">
      <x v="148"/>
    </i>
    <i r="3">
      <x v="188"/>
    </i>
    <i r="3">
      <x v="189"/>
    </i>
    <i t="grand">
      <x/>
    </i>
  </rowItems>
  <colItems count="1">
    <i/>
  </colItems>
  <pageFields count="1">
    <pageField fld="0" item="7" hier="-1"/>
  </pageFields>
  <dataFields count="1">
    <dataField name="    جملة ختامى البرامج الرئيسية " fld="11" baseField="0" baseItem="0" numFmtId="1"/>
  </dataFields>
  <formats count="40">
    <format dxfId="519">
      <pivotArea outline="0" collapsedLevelsAreSubtotals="1" fieldPosition="0"/>
    </format>
    <format dxfId="518">
      <pivotArea dataOnly="0" labelOnly="1" outline="0" axis="axisValues" fieldPosition="0"/>
    </format>
    <format dxfId="517">
      <pivotArea dataOnly="0" labelOnly="1" outline="0" axis="axisValues" fieldPosition="0"/>
    </format>
    <format dxfId="516">
      <pivotArea type="all" dataOnly="0" outline="0" fieldPosition="0"/>
    </format>
    <format dxfId="515">
      <pivotArea outline="0" collapsedLevelsAreSubtotals="1" fieldPosition="0"/>
    </format>
    <format dxfId="514">
      <pivotArea field="1" type="button" dataOnly="0" labelOnly="1" outline="0" axis="axisRow" fieldPosition="0"/>
    </format>
    <format dxfId="513">
      <pivotArea dataOnly="0" labelOnly="1" outline="0" axis="axisValues" fieldPosition="0"/>
    </format>
    <format dxfId="512">
      <pivotArea dataOnly="0" labelOnly="1" grandRow="1" outline="0" fieldPosition="0"/>
    </format>
    <format dxfId="511">
      <pivotArea dataOnly="0" labelOnly="1" outline="0" axis="axisValues" fieldPosition="0"/>
    </format>
    <format dxfId="510">
      <pivotArea type="all" dataOnly="0" outline="0" fieldPosition="0"/>
    </format>
    <format dxfId="509">
      <pivotArea outline="0" collapsedLevelsAreSubtotals="1" fieldPosition="0"/>
    </format>
    <format dxfId="508">
      <pivotArea field="1" type="button" dataOnly="0" labelOnly="1" outline="0" axis="axisRow" fieldPosition="0"/>
    </format>
    <format dxfId="507">
      <pivotArea dataOnly="0" labelOnly="1" outline="0" axis="axisValues" fieldPosition="0"/>
    </format>
    <format dxfId="506">
      <pivotArea dataOnly="0" labelOnly="1" grandRow="1" outline="0" fieldPosition="0"/>
    </format>
    <format dxfId="505">
      <pivotArea dataOnly="0" labelOnly="1" outline="0" axis="axisValues" fieldPosition="0"/>
    </format>
    <format dxfId="504">
      <pivotArea type="all" dataOnly="0" outline="0" fieldPosition="0"/>
    </format>
    <format dxfId="503">
      <pivotArea outline="0" collapsedLevelsAreSubtotals="1" fieldPosition="0"/>
    </format>
    <format dxfId="502">
      <pivotArea field="1" type="button" dataOnly="0" labelOnly="1" outline="0" axis="axisRow" fieldPosition="0"/>
    </format>
    <format dxfId="501">
      <pivotArea dataOnly="0" labelOnly="1" outline="0" axis="axisValues" fieldPosition="0"/>
    </format>
    <format dxfId="500">
      <pivotArea dataOnly="0" labelOnly="1" grandRow="1" outline="0" fieldPosition="0"/>
    </format>
    <format dxfId="499">
      <pivotArea dataOnly="0" labelOnly="1" outline="0" axis="axisValues" fieldPosition="0"/>
    </format>
    <format dxfId="498">
      <pivotArea outline="0" collapsedLevelsAreSubtotals="1" fieldPosition="0"/>
    </format>
    <format dxfId="497">
      <pivotArea dataOnly="0" labelOnly="1" outline="0" axis="axisValues" fieldPosition="0"/>
    </format>
    <format dxfId="496">
      <pivotArea dataOnly="0" labelOnly="1" outline="0" axis="axisValues" fieldPosition="0"/>
    </format>
    <format dxfId="495">
      <pivotArea type="all" dataOnly="0" outline="0" fieldPosition="0"/>
    </format>
    <format dxfId="494">
      <pivotArea outline="0" collapsedLevelsAreSubtotals="1" fieldPosition="0"/>
    </format>
    <format dxfId="493">
      <pivotArea field="1" type="button" dataOnly="0" labelOnly="1" outline="0" axis="axisRow" fieldPosition="0"/>
    </format>
    <format dxfId="492">
      <pivotArea dataOnly="0" labelOnly="1" outline="0" axis="axisValues" fieldPosition="0"/>
    </format>
    <format dxfId="491">
      <pivotArea dataOnly="0" labelOnly="1" grandRow="1" outline="0" fieldPosition="0"/>
    </format>
    <format dxfId="490">
      <pivotArea dataOnly="0" labelOnly="1" outline="0" axis="axisValues" fieldPosition="0"/>
    </format>
    <format dxfId="489">
      <pivotArea type="all" dataOnly="0" outline="0" fieldPosition="0"/>
    </format>
    <format dxfId="488">
      <pivotArea outline="0" collapsedLevelsAreSubtotals="1" fieldPosition="0"/>
    </format>
    <format dxfId="487">
      <pivotArea field="1" type="button" dataOnly="0" labelOnly="1" outline="0" axis="axisRow" fieldPosition="0"/>
    </format>
    <format dxfId="486">
      <pivotArea dataOnly="0" labelOnly="1" outline="0" axis="axisValues" fieldPosition="0"/>
    </format>
    <format dxfId="485">
      <pivotArea dataOnly="0" labelOnly="1" grandRow="1" outline="0" fieldPosition="0"/>
    </format>
    <format dxfId="484">
      <pivotArea dataOnly="0" labelOnly="1" outline="0" axis="axisValues" fieldPosition="0"/>
    </format>
    <format dxfId="483">
      <pivotArea grandRow="1" outline="0" collapsedLevelsAreSubtotals="1" fieldPosition="0"/>
    </format>
    <format dxfId="482">
      <pivotArea dataOnly="0" labelOnly="1" grandRow="1" outline="0" fieldPosition="0"/>
    </format>
    <format dxfId="481">
      <pivotArea grandRow="1" outline="0" collapsedLevelsAreSubtotals="1" fieldPosition="0"/>
    </format>
    <format dxfId="48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12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2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9">
    <i>
      <x v="3"/>
      <x v="4"/>
      <x v="2"/>
      <x v="28"/>
    </i>
    <i r="3">
      <x v="41"/>
    </i>
    <i r="3">
      <x v="75"/>
    </i>
    <i r="3">
      <x v="84"/>
    </i>
    <i r="3">
      <x v="88"/>
    </i>
    <i r="3">
      <x v="104"/>
    </i>
    <i r="3">
      <x v="142"/>
    </i>
    <i r="3">
      <x v="156"/>
    </i>
    <i t="grand">
      <x/>
    </i>
  </rowItems>
  <colItems count="1">
    <i/>
  </colItems>
  <pageFields count="1">
    <pageField fld="0" item="8" hier="-1"/>
  </pageFields>
  <dataFields count="1">
    <dataField name="    جملة ختامى البرامج الرئيسية " fld="11" baseField="0" baseItem="0" numFmtId="1"/>
  </dataFields>
  <formats count="40">
    <format dxfId="479">
      <pivotArea outline="0" collapsedLevelsAreSubtotals="1" fieldPosition="0"/>
    </format>
    <format dxfId="478">
      <pivotArea dataOnly="0" labelOnly="1" outline="0" axis="axisValues" fieldPosition="0"/>
    </format>
    <format dxfId="477">
      <pivotArea dataOnly="0" labelOnly="1" outline="0" axis="axisValues" fieldPosition="0"/>
    </format>
    <format dxfId="476">
      <pivotArea type="all" dataOnly="0" outline="0" fieldPosition="0"/>
    </format>
    <format dxfId="475">
      <pivotArea outline="0" collapsedLevelsAreSubtotals="1" fieldPosition="0"/>
    </format>
    <format dxfId="474">
      <pivotArea field="1" type="button" dataOnly="0" labelOnly="1" outline="0" axis="axisRow" fieldPosition="0"/>
    </format>
    <format dxfId="473">
      <pivotArea dataOnly="0" labelOnly="1" outline="0" axis="axisValues" fieldPosition="0"/>
    </format>
    <format dxfId="472">
      <pivotArea dataOnly="0" labelOnly="1" grandRow="1" outline="0" fieldPosition="0"/>
    </format>
    <format dxfId="471">
      <pivotArea dataOnly="0" labelOnly="1" outline="0" axis="axisValues" fieldPosition="0"/>
    </format>
    <format dxfId="470">
      <pivotArea type="all" dataOnly="0" outline="0" fieldPosition="0"/>
    </format>
    <format dxfId="469">
      <pivotArea outline="0" collapsedLevelsAreSubtotals="1" fieldPosition="0"/>
    </format>
    <format dxfId="468">
      <pivotArea field="1" type="button" dataOnly="0" labelOnly="1" outline="0" axis="axisRow" fieldPosition="0"/>
    </format>
    <format dxfId="467">
      <pivotArea dataOnly="0" labelOnly="1" outline="0" axis="axisValues" fieldPosition="0"/>
    </format>
    <format dxfId="466">
      <pivotArea dataOnly="0" labelOnly="1" grandRow="1" outline="0" fieldPosition="0"/>
    </format>
    <format dxfId="465">
      <pivotArea dataOnly="0" labelOnly="1" outline="0" axis="axisValues" fieldPosition="0"/>
    </format>
    <format dxfId="464">
      <pivotArea type="all" dataOnly="0" outline="0" fieldPosition="0"/>
    </format>
    <format dxfId="463">
      <pivotArea outline="0" collapsedLevelsAreSubtotals="1" fieldPosition="0"/>
    </format>
    <format dxfId="462">
      <pivotArea field="1" type="button" dataOnly="0" labelOnly="1" outline="0" axis="axisRow" fieldPosition="0"/>
    </format>
    <format dxfId="461">
      <pivotArea dataOnly="0" labelOnly="1" outline="0" axis="axisValues" fieldPosition="0"/>
    </format>
    <format dxfId="460">
      <pivotArea dataOnly="0" labelOnly="1" grandRow="1" outline="0" fieldPosition="0"/>
    </format>
    <format dxfId="459">
      <pivotArea dataOnly="0" labelOnly="1" outline="0" axis="axisValues" fieldPosition="0"/>
    </format>
    <format dxfId="458">
      <pivotArea outline="0" collapsedLevelsAreSubtotals="1" fieldPosition="0"/>
    </format>
    <format dxfId="457">
      <pivotArea dataOnly="0" labelOnly="1" outline="0" axis="axisValues" fieldPosition="0"/>
    </format>
    <format dxfId="456">
      <pivotArea dataOnly="0" labelOnly="1" outline="0" axis="axisValues" fieldPosition="0"/>
    </format>
    <format dxfId="455">
      <pivotArea type="all" dataOnly="0" outline="0" fieldPosition="0"/>
    </format>
    <format dxfId="454">
      <pivotArea outline="0" collapsedLevelsAreSubtotals="1" fieldPosition="0"/>
    </format>
    <format dxfId="453">
      <pivotArea field="1" type="button" dataOnly="0" labelOnly="1" outline="0" axis="axisRow" fieldPosition="0"/>
    </format>
    <format dxfId="452">
      <pivotArea dataOnly="0" labelOnly="1" outline="0" axis="axisValues" fieldPosition="0"/>
    </format>
    <format dxfId="451">
      <pivotArea dataOnly="0" labelOnly="1" grandRow="1" outline="0" fieldPosition="0"/>
    </format>
    <format dxfId="450">
      <pivotArea dataOnly="0" labelOnly="1" outline="0" axis="axisValues" fieldPosition="0"/>
    </format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1" type="button" dataOnly="0" labelOnly="1" outline="0" axis="axisRow" fieldPosition="0"/>
    </format>
    <format dxfId="446">
      <pivotArea dataOnly="0" labelOnly="1" outline="0" axis="axisValues" fieldPosition="0"/>
    </format>
    <format dxfId="445">
      <pivotArea dataOnly="0" labelOnly="1" grandRow="1" outline="0" fieldPosition="0"/>
    </format>
    <format dxfId="444">
      <pivotArea dataOnly="0" labelOnly="1" outline="0" axis="axisValues" fieldPosition="0"/>
    </format>
    <format dxfId="443">
      <pivotArea grandRow="1" outline="0" collapsedLevelsAreSubtotals="1" fieldPosition="0"/>
    </format>
    <format dxfId="442">
      <pivotArea dataOnly="0" labelOnly="1" grandRow="1" outline="0" fieldPosition="0"/>
    </format>
    <format dxfId="441">
      <pivotArea grandRow="1" outline="0" collapsedLevelsAreSubtotals="1" fieldPosition="0"/>
    </format>
    <format dxfId="44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11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6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13">
    <i>
      <x/>
      <x v="6"/>
      <x v="11"/>
      <x v="44"/>
    </i>
    <i r="3">
      <x v="142"/>
    </i>
    <i r="3">
      <x v="152"/>
    </i>
    <i>
      <x v="2"/>
      <x v="14"/>
      <x v="1"/>
      <x v="7"/>
    </i>
    <i r="3">
      <x v="9"/>
    </i>
    <i r="3">
      <x v="90"/>
    </i>
    <i r="3">
      <x v="97"/>
    </i>
    <i r="3">
      <x v="142"/>
    </i>
    <i r="3">
      <x v="170"/>
    </i>
    <i>
      <x v="3"/>
      <x v="4"/>
      <x v="40"/>
      <x v="54"/>
    </i>
    <i r="3">
      <x v="142"/>
    </i>
    <i r="3">
      <x v="151"/>
    </i>
    <i t="grand">
      <x/>
    </i>
  </rowItems>
  <colItems count="1">
    <i/>
  </colItems>
  <pageFields count="1">
    <pageField fld="0" item="9" hier="-1"/>
  </pageFields>
  <dataFields count="1">
    <dataField name="    جملة ختامى البرامج الرئيسية " fld="11" baseField="0" baseItem="0" numFmtId="1"/>
  </dataFields>
  <formats count="40">
    <format dxfId="439">
      <pivotArea outline="0" collapsedLevelsAreSubtotals="1" fieldPosition="0"/>
    </format>
    <format dxfId="438">
      <pivotArea dataOnly="0" labelOnly="1" outline="0" axis="axisValues" fieldPosition="0"/>
    </format>
    <format dxfId="437">
      <pivotArea dataOnly="0" labelOnly="1" outline="0" axis="axisValues" fieldPosition="0"/>
    </format>
    <format dxfId="436">
      <pivotArea type="all" dataOnly="0" outline="0" fieldPosition="0"/>
    </format>
    <format dxfId="435">
      <pivotArea outline="0" collapsedLevelsAreSubtotals="1" fieldPosition="0"/>
    </format>
    <format dxfId="434">
      <pivotArea field="1" type="button" dataOnly="0" labelOnly="1" outline="0" axis="axisRow" fieldPosition="0"/>
    </format>
    <format dxfId="433">
      <pivotArea dataOnly="0" labelOnly="1" outline="0" axis="axisValues" fieldPosition="0"/>
    </format>
    <format dxfId="432">
      <pivotArea dataOnly="0" labelOnly="1" grandRow="1" outline="0" fieldPosition="0"/>
    </format>
    <format dxfId="431">
      <pivotArea dataOnly="0" labelOnly="1" outline="0" axis="axisValues" fieldPosition="0"/>
    </format>
    <format dxfId="430">
      <pivotArea type="all" dataOnly="0" outline="0" fieldPosition="0"/>
    </format>
    <format dxfId="429">
      <pivotArea outline="0" collapsedLevelsAreSubtotals="1" fieldPosition="0"/>
    </format>
    <format dxfId="428">
      <pivotArea field="1" type="button" dataOnly="0" labelOnly="1" outline="0" axis="axisRow" fieldPosition="0"/>
    </format>
    <format dxfId="427">
      <pivotArea dataOnly="0" labelOnly="1" outline="0" axis="axisValues" fieldPosition="0"/>
    </format>
    <format dxfId="426">
      <pivotArea dataOnly="0" labelOnly="1" grandRow="1" outline="0" fieldPosition="0"/>
    </format>
    <format dxfId="425">
      <pivotArea dataOnly="0" labelOnly="1" outline="0" axis="axisValues" fieldPosition="0"/>
    </format>
    <format dxfId="424">
      <pivotArea type="all" dataOnly="0" outline="0" fieldPosition="0"/>
    </format>
    <format dxfId="423">
      <pivotArea outline="0" collapsedLevelsAreSubtotals="1" fieldPosition="0"/>
    </format>
    <format dxfId="422">
      <pivotArea field="1" type="button" dataOnly="0" labelOnly="1" outline="0" axis="axisRow" fieldPosition="0"/>
    </format>
    <format dxfId="421">
      <pivotArea dataOnly="0" labelOnly="1" outline="0" axis="axisValues" fieldPosition="0"/>
    </format>
    <format dxfId="420">
      <pivotArea dataOnly="0" labelOnly="1" grandRow="1" outline="0" fieldPosition="0"/>
    </format>
    <format dxfId="419">
      <pivotArea dataOnly="0" labelOnly="1" outline="0" axis="axisValues" fieldPosition="0"/>
    </format>
    <format dxfId="418">
      <pivotArea outline="0" collapsedLevelsAreSubtotals="1" fieldPosition="0"/>
    </format>
    <format dxfId="417">
      <pivotArea dataOnly="0" labelOnly="1" outline="0" axis="axisValues" fieldPosition="0"/>
    </format>
    <format dxfId="416">
      <pivotArea dataOnly="0" labelOnly="1" outline="0" axis="axisValues" fieldPosition="0"/>
    </format>
    <format dxfId="415">
      <pivotArea type="all" dataOnly="0" outline="0" fieldPosition="0"/>
    </format>
    <format dxfId="414">
      <pivotArea outline="0" collapsedLevelsAreSubtotals="1" fieldPosition="0"/>
    </format>
    <format dxfId="413">
      <pivotArea field="1" type="button" dataOnly="0" labelOnly="1" outline="0" axis="axisRow" fieldPosition="0"/>
    </format>
    <format dxfId="412">
      <pivotArea dataOnly="0" labelOnly="1" outline="0" axis="axisValues" fieldPosition="0"/>
    </format>
    <format dxfId="411">
      <pivotArea dataOnly="0" labelOnly="1" grandRow="1" outline="0" fieldPosition="0"/>
    </format>
    <format dxfId="410">
      <pivotArea dataOnly="0" labelOnly="1" outline="0" axis="axisValues" fieldPosition="0"/>
    </format>
    <format dxfId="409">
      <pivotArea type="all" dataOnly="0" outline="0" fieldPosition="0"/>
    </format>
    <format dxfId="408">
      <pivotArea outline="0" collapsedLevelsAreSubtotals="1" fieldPosition="0"/>
    </format>
    <format dxfId="407">
      <pivotArea field="1" type="button" dataOnly="0" labelOnly="1" outline="0" axis="axisRow" fieldPosition="0"/>
    </format>
    <format dxfId="406">
      <pivotArea dataOnly="0" labelOnly="1" outline="0" axis="axisValues" fieldPosition="0"/>
    </format>
    <format dxfId="405">
      <pivotArea dataOnly="0" labelOnly="1" grandRow="1" outline="0" fieldPosition="0"/>
    </format>
    <format dxfId="404">
      <pivotArea dataOnly="0" labelOnly="1" outline="0" axis="axisValues" fieldPosition="0"/>
    </format>
    <format dxfId="403">
      <pivotArea grandRow="1" outline="0" collapsedLevelsAreSubtotals="1" fieldPosition="0"/>
    </format>
    <format dxfId="402">
      <pivotArea dataOnly="0" labelOnly="1" grandRow="1" outline="0" fieldPosition="0"/>
    </format>
    <format dxfId="401">
      <pivotArea grandRow="1" outline="0" collapsedLevelsAreSubtotals="1" fieldPosition="0"/>
    </format>
    <format dxfId="40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10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8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5">
    <i>
      <x/>
      <x v="6"/>
      <x v="11"/>
      <x v="67"/>
    </i>
    <i r="3">
      <x v="142"/>
    </i>
    <i>
      <x v="2"/>
      <x v="16"/>
      <x v="16"/>
      <x v="117"/>
    </i>
    <i r="3">
      <x v="142"/>
    </i>
    <i t="grand">
      <x/>
    </i>
  </rowItems>
  <colItems count="1">
    <i/>
  </colItems>
  <pageFields count="1">
    <pageField fld="0" item="10" hier="-1"/>
  </pageFields>
  <dataFields count="1">
    <dataField name="    جملة ختامى البرامج الرئيسية " fld="11" baseField="0" baseItem="0" numFmtId="1"/>
  </dataFields>
  <formats count="40">
    <format dxfId="399">
      <pivotArea outline="0" collapsedLevelsAreSubtotals="1" fieldPosition="0"/>
    </format>
    <format dxfId="398">
      <pivotArea dataOnly="0" labelOnly="1" outline="0" axis="axisValues" fieldPosition="0"/>
    </format>
    <format dxfId="397">
      <pivotArea dataOnly="0" labelOnly="1" outline="0" axis="axisValues" fieldPosition="0"/>
    </format>
    <format dxfId="396">
      <pivotArea type="all" dataOnly="0" outline="0" fieldPosition="0"/>
    </format>
    <format dxfId="395">
      <pivotArea outline="0" collapsedLevelsAreSubtotals="1" fieldPosition="0"/>
    </format>
    <format dxfId="394">
      <pivotArea field="1" type="button" dataOnly="0" labelOnly="1" outline="0" axis="axisRow" fieldPosition="0"/>
    </format>
    <format dxfId="393">
      <pivotArea dataOnly="0" labelOnly="1" outline="0" axis="axisValues" fieldPosition="0"/>
    </format>
    <format dxfId="392">
      <pivotArea dataOnly="0" labelOnly="1" grandRow="1" outline="0" fieldPosition="0"/>
    </format>
    <format dxfId="391">
      <pivotArea dataOnly="0" labelOnly="1" outline="0" axis="axisValues" fieldPosition="0"/>
    </format>
    <format dxfId="390">
      <pivotArea type="all" dataOnly="0" outline="0" fieldPosition="0"/>
    </format>
    <format dxfId="389">
      <pivotArea outline="0" collapsedLevelsAreSubtotals="1" fieldPosition="0"/>
    </format>
    <format dxfId="388">
      <pivotArea field="1" type="button" dataOnly="0" labelOnly="1" outline="0" axis="axisRow" fieldPosition="0"/>
    </format>
    <format dxfId="387">
      <pivotArea dataOnly="0" labelOnly="1" outline="0" axis="axisValues" fieldPosition="0"/>
    </format>
    <format dxfId="386">
      <pivotArea dataOnly="0" labelOnly="1" grandRow="1" outline="0" fieldPosition="0"/>
    </format>
    <format dxfId="385">
      <pivotArea dataOnly="0" labelOnly="1" outline="0" axis="axisValues" fieldPosition="0"/>
    </format>
    <format dxfId="384">
      <pivotArea type="all" dataOnly="0" outline="0" fieldPosition="0"/>
    </format>
    <format dxfId="383">
      <pivotArea outline="0" collapsedLevelsAreSubtotals="1" fieldPosition="0"/>
    </format>
    <format dxfId="382">
      <pivotArea field="1" type="button" dataOnly="0" labelOnly="1" outline="0" axis="axisRow" fieldPosition="0"/>
    </format>
    <format dxfId="381">
      <pivotArea dataOnly="0" labelOnly="1" outline="0" axis="axisValues" fieldPosition="0"/>
    </format>
    <format dxfId="380">
      <pivotArea dataOnly="0" labelOnly="1" grandRow="1" outline="0" fieldPosition="0"/>
    </format>
    <format dxfId="379">
      <pivotArea dataOnly="0" labelOnly="1" outline="0" axis="axisValues" fieldPosition="0"/>
    </format>
    <format dxfId="378">
      <pivotArea outline="0" collapsedLevelsAreSubtotals="1" fieldPosition="0"/>
    </format>
    <format dxfId="377">
      <pivotArea dataOnly="0" labelOnly="1" outline="0" axis="axisValues" fieldPosition="0"/>
    </format>
    <format dxfId="376">
      <pivotArea dataOnly="0" labelOnly="1" outline="0" axis="axisValues" fieldPosition="0"/>
    </format>
    <format dxfId="375">
      <pivotArea type="all" dataOnly="0" outline="0" fieldPosition="0"/>
    </format>
    <format dxfId="374">
      <pivotArea outline="0" collapsedLevelsAreSubtotals="1" fieldPosition="0"/>
    </format>
    <format dxfId="373">
      <pivotArea field="1" type="button" dataOnly="0" labelOnly="1" outline="0" axis="axisRow" fieldPosition="0"/>
    </format>
    <format dxfId="372">
      <pivotArea dataOnly="0" labelOnly="1" outline="0" axis="axisValues" fieldPosition="0"/>
    </format>
    <format dxfId="371">
      <pivotArea dataOnly="0" labelOnly="1" grandRow="1" outline="0" fieldPosition="0"/>
    </format>
    <format dxfId="370">
      <pivotArea dataOnly="0" labelOnly="1" outline="0" axis="axisValues" fieldPosition="0"/>
    </format>
    <format dxfId="369">
      <pivotArea type="all" dataOnly="0" outline="0" fieldPosition="0"/>
    </format>
    <format dxfId="368">
      <pivotArea outline="0" collapsedLevelsAreSubtotals="1" fieldPosition="0"/>
    </format>
    <format dxfId="367">
      <pivotArea field="1" type="button" dataOnly="0" labelOnly="1" outline="0" axis="axisRow" fieldPosition="0"/>
    </format>
    <format dxfId="366">
      <pivotArea dataOnly="0" labelOnly="1" outline="0" axis="axisValues" fieldPosition="0"/>
    </format>
    <format dxfId="365">
      <pivotArea dataOnly="0" labelOnly="1" grandRow="1" outline="0" fieldPosition="0"/>
    </format>
    <format dxfId="364">
      <pivotArea dataOnly="0" labelOnly="1" outline="0" axis="axisValues" fieldPosition="0"/>
    </format>
    <format dxfId="363">
      <pivotArea grandRow="1" outline="0" collapsedLevelsAreSubtotals="1" fieldPosition="0"/>
    </format>
    <format dxfId="362">
      <pivotArea dataOnly="0" labelOnly="1" grandRow="1" outline="0" fieldPosition="0"/>
    </format>
    <format dxfId="361">
      <pivotArea grandRow="1" outline="0" collapsedLevelsAreSubtotals="1" fieldPosition="0"/>
    </format>
    <format dxfId="36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9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6">
    <i>
      <x v="1"/>
      <x v="7"/>
      <x v="10"/>
      <x v="27"/>
    </i>
    <i r="3">
      <x v="72"/>
    </i>
    <i r="3">
      <x v="89"/>
    </i>
    <i r="3">
      <x v="91"/>
    </i>
    <i r="3">
      <x v="142"/>
    </i>
    <i t="grand">
      <x/>
    </i>
  </rowItems>
  <colItems count="1">
    <i/>
  </colItems>
  <pageFields count="1">
    <pageField fld="0" item="11" hier="-1"/>
  </pageFields>
  <dataFields count="1">
    <dataField name="    جملة ختامى البرامج الرئيسية " fld="11" baseField="0" baseItem="0" numFmtId="1"/>
  </dataFields>
  <formats count="40">
    <format dxfId="359">
      <pivotArea outline="0" collapsedLevelsAreSubtotals="1" fieldPosition="0"/>
    </format>
    <format dxfId="358">
      <pivotArea dataOnly="0" labelOnly="1" outline="0" axis="axisValues" fieldPosition="0"/>
    </format>
    <format dxfId="357">
      <pivotArea dataOnly="0" labelOnly="1" outline="0" axis="axisValues" fieldPosition="0"/>
    </format>
    <format dxfId="356">
      <pivotArea type="all" dataOnly="0" outline="0" fieldPosition="0"/>
    </format>
    <format dxfId="355">
      <pivotArea outline="0" collapsedLevelsAreSubtotals="1" fieldPosition="0"/>
    </format>
    <format dxfId="354">
      <pivotArea field="1" type="button" dataOnly="0" labelOnly="1" outline="0" axis="axisRow" fieldPosition="0"/>
    </format>
    <format dxfId="353">
      <pivotArea dataOnly="0" labelOnly="1" outline="0" axis="axisValues" fieldPosition="0"/>
    </format>
    <format dxfId="352">
      <pivotArea dataOnly="0" labelOnly="1" grandRow="1" outline="0" fieldPosition="0"/>
    </format>
    <format dxfId="351">
      <pivotArea dataOnly="0" labelOnly="1" outline="0" axis="axisValues" fieldPosition="0"/>
    </format>
    <format dxfId="350">
      <pivotArea type="all" dataOnly="0" outline="0" fieldPosition="0"/>
    </format>
    <format dxfId="349">
      <pivotArea outline="0" collapsedLevelsAreSubtotals="1" fieldPosition="0"/>
    </format>
    <format dxfId="348">
      <pivotArea field="1" type="button" dataOnly="0" labelOnly="1" outline="0" axis="axisRow" fieldPosition="0"/>
    </format>
    <format dxfId="347">
      <pivotArea dataOnly="0" labelOnly="1" outline="0" axis="axisValues" fieldPosition="0"/>
    </format>
    <format dxfId="346">
      <pivotArea dataOnly="0" labelOnly="1" grandRow="1" outline="0" fieldPosition="0"/>
    </format>
    <format dxfId="345">
      <pivotArea dataOnly="0" labelOnly="1" outline="0" axis="axisValues" fieldPosition="0"/>
    </format>
    <format dxfId="344">
      <pivotArea type="all" dataOnly="0" outline="0" fieldPosition="0"/>
    </format>
    <format dxfId="343">
      <pivotArea outline="0" collapsedLevelsAreSubtotals="1" fieldPosition="0"/>
    </format>
    <format dxfId="342">
      <pivotArea field="1" type="button" dataOnly="0" labelOnly="1" outline="0" axis="axisRow" fieldPosition="0"/>
    </format>
    <format dxfId="341">
      <pivotArea dataOnly="0" labelOnly="1" outline="0" axis="axisValues" fieldPosition="0"/>
    </format>
    <format dxfId="340">
      <pivotArea dataOnly="0" labelOnly="1" grandRow="1" outline="0" fieldPosition="0"/>
    </format>
    <format dxfId="339">
      <pivotArea dataOnly="0" labelOnly="1" outline="0" axis="axisValues" fieldPosition="0"/>
    </format>
    <format dxfId="338">
      <pivotArea outline="0" collapsedLevelsAreSubtotals="1" fieldPosition="0"/>
    </format>
    <format dxfId="337">
      <pivotArea dataOnly="0" labelOnly="1" outline="0" axis="axisValues" fieldPosition="0"/>
    </format>
    <format dxfId="336">
      <pivotArea dataOnly="0" labelOnly="1" outline="0" axis="axisValues" fieldPosition="0"/>
    </format>
    <format dxfId="335">
      <pivotArea type="all" dataOnly="0" outline="0" fieldPosition="0"/>
    </format>
    <format dxfId="334">
      <pivotArea outline="0" collapsedLevelsAreSubtotals="1" fieldPosition="0"/>
    </format>
    <format dxfId="333">
      <pivotArea field="1" type="button" dataOnly="0" labelOnly="1" outline="0" axis="axisRow" fieldPosition="0"/>
    </format>
    <format dxfId="332">
      <pivotArea dataOnly="0" labelOnly="1" outline="0" axis="axisValues" fieldPosition="0"/>
    </format>
    <format dxfId="331">
      <pivotArea dataOnly="0" labelOnly="1" grandRow="1" outline="0" fieldPosition="0"/>
    </format>
    <format dxfId="330">
      <pivotArea dataOnly="0" labelOnly="1" outline="0" axis="axisValues" fieldPosition="0"/>
    </format>
    <format dxfId="329">
      <pivotArea type="all" dataOnly="0" outline="0" fieldPosition="0"/>
    </format>
    <format dxfId="328">
      <pivotArea outline="0" collapsedLevelsAreSubtotals="1" fieldPosition="0"/>
    </format>
    <format dxfId="327">
      <pivotArea field="1" type="button" dataOnly="0" labelOnly="1" outline="0" axis="axisRow" fieldPosition="0"/>
    </format>
    <format dxfId="326">
      <pivotArea dataOnly="0" labelOnly="1" outline="0" axis="axisValues" fieldPosition="0"/>
    </format>
    <format dxfId="325">
      <pivotArea dataOnly="0" labelOnly="1" grandRow="1" outline="0" fieldPosition="0"/>
    </format>
    <format dxfId="324">
      <pivotArea dataOnly="0" labelOnly="1" outline="0" axis="axisValues" fieldPosition="0"/>
    </format>
    <format dxfId="323">
      <pivotArea grandRow="1" outline="0" collapsedLevelsAreSubtotals="1" fieldPosition="0"/>
    </format>
    <format dxfId="322">
      <pivotArea dataOnly="0" labelOnly="1" grandRow="1" outline="0" fieldPosition="0"/>
    </format>
    <format dxfId="321">
      <pivotArea grandRow="1" outline="0" collapsedLevelsAreSubtotals="1" fieldPosition="0"/>
    </format>
    <format dxfId="32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2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9">
    <i>
      <x v="1"/>
      <x v="13"/>
      <x v="14"/>
      <x v="121"/>
    </i>
    <i r="3">
      <x v="142"/>
    </i>
    <i r="2">
      <x v="24"/>
      <x v="17"/>
    </i>
    <i r="3">
      <x v="18"/>
    </i>
    <i r="3">
      <x v="59"/>
    </i>
    <i r="3">
      <x v="60"/>
    </i>
    <i r="3">
      <x v="111"/>
    </i>
    <i r="3">
      <x v="142"/>
    </i>
    <i t="grand">
      <x/>
    </i>
  </rowItems>
  <colItems count="1">
    <i/>
  </colItems>
  <pageFields count="1">
    <pageField fld="0" item="12" hier="-1"/>
  </pageFields>
  <dataFields count="1">
    <dataField name="    جملة ختامى البرامج الرئيسية " fld="11" baseField="0" baseItem="0" numFmtId="1"/>
  </dataFields>
  <formats count="40">
    <format dxfId="319">
      <pivotArea outline="0" collapsedLevelsAreSubtotals="1" fieldPosition="0"/>
    </format>
    <format dxfId="318">
      <pivotArea dataOnly="0" labelOnly="1" outline="0" axis="axisValues" fieldPosition="0"/>
    </format>
    <format dxfId="317">
      <pivotArea dataOnly="0" labelOnly="1" outline="0" axis="axisValues" fieldPosition="0"/>
    </format>
    <format dxfId="316">
      <pivotArea type="all" dataOnly="0" outline="0" fieldPosition="0"/>
    </format>
    <format dxfId="315">
      <pivotArea outline="0" collapsedLevelsAreSubtotals="1" fieldPosition="0"/>
    </format>
    <format dxfId="314">
      <pivotArea field="1" type="button" dataOnly="0" labelOnly="1" outline="0" axis="axisRow" fieldPosition="0"/>
    </format>
    <format dxfId="313">
      <pivotArea dataOnly="0" labelOnly="1" outline="0" axis="axisValues" fieldPosition="0"/>
    </format>
    <format dxfId="312">
      <pivotArea dataOnly="0" labelOnly="1" grandRow="1" outline="0" fieldPosition="0"/>
    </format>
    <format dxfId="311">
      <pivotArea dataOnly="0" labelOnly="1" outline="0" axis="axisValues" fieldPosition="0"/>
    </format>
    <format dxfId="310">
      <pivotArea type="all" dataOnly="0" outline="0" fieldPosition="0"/>
    </format>
    <format dxfId="309">
      <pivotArea outline="0" collapsedLevelsAreSubtotals="1" fieldPosition="0"/>
    </format>
    <format dxfId="308">
      <pivotArea field="1" type="button" dataOnly="0" labelOnly="1" outline="0" axis="axisRow" fieldPosition="0"/>
    </format>
    <format dxfId="307">
      <pivotArea dataOnly="0" labelOnly="1" outline="0" axis="axisValues" fieldPosition="0"/>
    </format>
    <format dxfId="306">
      <pivotArea dataOnly="0" labelOnly="1" grandRow="1" outline="0" fieldPosition="0"/>
    </format>
    <format dxfId="305">
      <pivotArea dataOnly="0" labelOnly="1" outline="0" axis="axisValues" fieldPosition="0"/>
    </format>
    <format dxfId="304">
      <pivotArea type="all" dataOnly="0" outline="0" fieldPosition="0"/>
    </format>
    <format dxfId="303">
      <pivotArea outline="0" collapsedLevelsAreSubtotals="1" fieldPosition="0"/>
    </format>
    <format dxfId="302">
      <pivotArea field="1" type="button" dataOnly="0" labelOnly="1" outline="0" axis="axisRow" fieldPosition="0"/>
    </format>
    <format dxfId="301">
      <pivotArea dataOnly="0" labelOnly="1" outline="0" axis="axisValues" fieldPosition="0"/>
    </format>
    <format dxfId="300">
      <pivotArea dataOnly="0" labelOnly="1" grandRow="1" outline="0" fieldPosition="0"/>
    </format>
    <format dxfId="299">
      <pivotArea dataOnly="0" labelOnly="1" outline="0" axis="axisValues" fieldPosition="0"/>
    </format>
    <format dxfId="298">
      <pivotArea outline="0" collapsedLevelsAreSubtotals="1" fieldPosition="0"/>
    </format>
    <format dxfId="297">
      <pivotArea dataOnly="0" labelOnly="1" outline="0" axis="axisValues" fieldPosition="0"/>
    </format>
    <format dxfId="296">
      <pivotArea dataOnly="0" labelOnly="1" outline="0" axis="axisValues" fieldPosition="0"/>
    </format>
    <format dxfId="295">
      <pivotArea type="all" dataOnly="0" outline="0" fieldPosition="0"/>
    </format>
    <format dxfId="294">
      <pivotArea outline="0" collapsedLevelsAreSubtotals="1" fieldPosition="0"/>
    </format>
    <format dxfId="293">
      <pivotArea field="1" type="button" dataOnly="0" labelOnly="1" outline="0" axis="axisRow" fieldPosition="0"/>
    </format>
    <format dxfId="292">
      <pivotArea dataOnly="0" labelOnly="1" outline="0" axis="axisValues" fieldPosition="0"/>
    </format>
    <format dxfId="291">
      <pivotArea dataOnly="0" labelOnly="1" grandRow="1" outline="0" fieldPosition="0"/>
    </format>
    <format dxfId="290">
      <pivotArea dataOnly="0" labelOnly="1" outline="0" axis="axisValues" fieldPosition="0"/>
    </format>
    <format dxfId="289">
      <pivotArea type="all" dataOnly="0" outline="0" fieldPosition="0"/>
    </format>
    <format dxfId="288">
      <pivotArea outline="0" collapsedLevelsAreSubtotals="1" fieldPosition="0"/>
    </format>
    <format dxfId="287">
      <pivotArea field="1" type="button" dataOnly="0" labelOnly="1" outline="0" axis="axisRow" fieldPosition="0"/>
    </format>
    <format dxfId="286">
      <pivotArea dataOnly="0" labelOnly="1" outline="0" axis="axisValues" fieldPosition="0"/>
    </format>
    <format dxfId="285">
      <pivotArea dataOnly="0" labelOnly="1" grandRow="1" outline="0" fieldPosition="0"/>
    </format>
    <format dxfId="284">
      <pivotArea dataOnly="0" labelOnly="1" outline="0" axis="axisValues" fieldPosition="0"/>
    </format>
    <format dxfId="283">
      <pivotArea grandRow="1" outline="0" collapsedLevelsAreSubtotals="1" fieldPosition="0"/>
    </format>
    <format dxfId="282">
      <pivotArea dataOnly="0" labelOnly="1" grandRow="1" outline="0" fieldPosition="0"/>
    </format>
    <format dxfId="281">
      <pivotArea grandRow="1" outline="0" collapsedLevelsAreSubtotals="1" fieldPosition="0"/>
    </format>
    <format dxfId="28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11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8">
    <i>
      <x/>
      <x v="11"/>
      <x v="9"/>
      <x v="45"/>
    </i>
    <i r="3">
      <x v="51"/>
    </i>
    <i r="3">
      <x v="142"/>
    </i>
    <i r="2">
      <x v="15"/>
      <x v="113"/>
    </i>
    <i r="3">
      <x v="142"/>
    </i>
    <i r="3">
      <x v="143"/>
    </i>
    <i r="3">
      <x v="168"/>
    </i>
    <i t="grand">
      <x/>
    </i>
  </rowItems>
  <colItems count="1">
    <i/>
  </colItems>
  <pageFields count="1">
    <pageField fld="0" item="13" hier="-1"/>
  </pageFields>
  <dataFields count="1">
    <dataField name="    جملة ختامى البرامج الرئيسية " fld="11" baseField="0" baseItem="0" numFmtId="1"/>
  </dataFields>
  <formats count="40">
    <format dxfId="279">
      <pivotArea outline="0" collapsedLevelsAreSubtotals="1" fieldPosition="0"/>
    </format>
    <format dxfId="278">
      <pivotArea dataOnly="0" labelOnly="1" outline="0" axis="axisValues" fieldPosition="0"/>
    </format>
    <format dxfId="277">
      <pivotArea dataOnly="0" labelOnly="1" outline="0" axis="axisValues" fieldPosition="0"/>
    </format>
    <format dxfId="276">
      <pivotArea type="all" dataOnly="0" outline="0" fieldPosition="0"/>
    </format>
    <format dxfId="275">
      <pivotArea outline="0" collapsedLevelsAreSubtotals="1" fieldPosition="0"/>
    </format>
    <format dxfId="274">
      <pivotArea field="1" type="button" dataOnly="0" labelOnly="1" outline="0" axis="axisRow" fieldPosition="0"/>
    </format>
    <format dxfId="273">
      <pivotArea dataOnly="0" labelOnly="1" outline="0" axis="axisValues" fieldPosition="0"/>
    </format>
    <format dxfId="272">
      <pivotArea dataOnly="0" labelOnly="1" grandRow="1" outline="0" fieldPosition="0"/>
    </format>
    <format dxfId="271">
      <pivotArea dataOnly="0" labelOnly="1" outline="0" axis="axisValues" fieldPosition="0"/>
    </format>
    <format dxfId="270">
      <pivotArea type="all" dataOnly="0" outline="0" fieldPosition="0"/>
    </format>
    <format dxfId="269">
      <pivotArea outline="0" collapsedLevelsAreSubtotals="1" fieldPosition="0"/>
    </format>
    <format dxfId="268">
      <pivotArea field="1" type="button" dataOnly="0" labelOnly="1" outline="0" axis="axisRow" fieldPosition="0"/>
    </format>
    <format dxfId="267">
      <pivotArea dataOnly="0" labelOnly="1" outline="0" axis="axisValues" fieldPosition="0"/>
    </format>
    <format dxfId="266">
      <pivotArea dataOnly="0" labelOnly="1" grandRow="1" outline="0" fieldPosition="0"/>
    </format>
    <format dxfId="265">
      <pivotArea dataOnly="0" labelOnly="1" outline="0" axis="axisValues" fieldPosition="0"/>
    </format>
    <format dxfId="264">
      <pivotArea type="all" dataOnly="0" outline="0" fieldPosition="0"/>
    </format>
    <format dxfId="263">
      <pivotArea outline="0" collapsedLevelsAreSubtotals="1" fieldPosition="0"/>
    </format>
    <format dxfId="262">
      <pivotArea field="1" type="button" dataOnly="0" labelOnly="1" outline="0" axis="axisRow" fieldPosition="0"/>
    </format>
    <format dxfId="261">
      <pivotArea dataOnly="0" labelOnly="1" outline="0" axis="axisValues" fieldPosition="0"/>
    </format>
    <format dxfId="260">
      <pivotArea dataOnly="0" labelOnly="1" grandRow="1" outline="0" fieldPosition="0"/>
    </format>
    <format dxfId="259">
      <pivotArea dataOnly="0" labelOnly="1" outline="0" axis="axisValues" fieldPosition="0"/>
    </format>
    <format dxfId="258">
      <pivotArea outline="0" collapsedLevelsAreSubtotals="1" fieldPosition="0"/>
    </format>
    <format dxfId="257">
      <pivotArea dataOnly="0" labelOnly="1" outline="0" axis="axisValues" fieldPosition="0"/>
    </format>
    <format dxfId="256">
      <pivotArea dataOnly="0" labelOnly="1" outline="0" axis="axisValues" fieldPosition="0"/>
    </format>
    <format dxfId="255">
      <pivotArea type="all" dataOnly="0" outline="0" fieldPosition="0"/>
    </format>
    <format dxfId="254">
      <pivotArea outline="0" collapsedLevelsAreSubtotals="1" fieldPosition="0"/>
    </format>
    <format dxfId="253">
      <pivotArea field="1" type="button" dataOnly="0" labelOnly="1" outline="0" axis="axisRow" fieldPosition="0"/>
    </format>
    <format dxfId="252">
      <pivotArea dataOnly="0" labelOnly="1" outline="0" axis="axisValues" fieldPosition="0"/>
    </format>
    <format dxfId="251">
      <pivotArea dataOnly="0" labelOnly="1" grandRow="1" outline="0" fieldPosition="0"/>
    </format>
    <format dxfId="250">
      <pivotArea dataOnly="0" labelOnly="1" outline="0" axis="axisValues" fieldPosition="0"/>
    </format>
    <format dxfId="249">
      <pivotArea type="all" dataOnly="0" outline="0" fieldPosition="0"/>
    </format>
    <format dxfId="248">
      <pivotArea outline="0" collapsedLevelsAreSubtotals="1" fieldPosition="0"/>
    </format>
    <format dxfId="247">
      <pivotArea field="1" type="button" dataOnly="0" labelOnly="1" outline="0" axis="axisRow" fieldPosition="0"/>
    </format>
    <format dxfId="246">
      <pivotArea dataOnly="0" labelOnly="1" outline="0" axis="axisValues" fieldPosition="0"/>
    </format>
    <format dxfId="245">
      <pivotArea dataOnly="0" labelOnly="1" grandRow="1" outline="0" fieldPosition="0"/>
    </format>
    <format dxfId="244">
      <pivotArea dataOnly="0" labelOnly="1" outline="0" axis="axisValues" fieldPosition="0"/>
    </format>
    <format dxfId="243">
      <pivotArea grandRow="1" outline="0" collapsedLevelsAreSubtotals="1" fieldPosition="0"/>
    </format>
    <format dxfId="242">
      <pivotArea dataOnly="0" labelOnly="1" grandRow="1" outline="0" fieldPosition="0"/>
    </format>
    <format dxfId="241">
      <pivotArea grandRow="1" outline="0" collapsedLevelsAreSubtotals="1" fieldPosition="0"/>
    </format>
    <format dxfId="24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6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7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4">
    <i>
      <x v="2"/>
      <x v="18"/>
      <x v="17"/>
      <x v="82"/>
    </i>
    <i r="3">
      <x v="164"/>
    </i>
    <i r="3">
      <x v="165"/>
    </i>
    <i t="grand">
      <x/>
    </i>
  </rowItems>
  <colItems count="1">
    <i/>
  </colItems>
  <pageFields count="1">
    <pageField fld="0" item="14" hier="-1"/>
  </pageFields>
  <dataFields count="1">
    <dataField name="    جملة ختامى البرامج الرئيسية " fld="11" baseField="0" baseItem="0" numFmtId="1"/>
  </dataFields>
  <formats count="40">
    <format dxfId="239">
      <pivotArea outline="0" collapsedLevelsAreSubtotals="1" fieldPosition="0"/>
    </format>
    <format dxfId="238">
      <pivotArea dataOnly="0" labelOnly="1" outline="0" axis="axisValues" fieldPosition="0"/>
    </format>
    <format dxfId="237">
      <pivotArea dataOnly="0" labelOnly="1" outline="0" axis="axisValues" fieldPosition="0"/>
    </format>
    <format dxfId="236">
      <pivotArea type="all" dataOnly="0" outline="0" fieldPosition="0"/>
    </format>
    <format dxfId="235">
      <pivotArea outline="0" collapsedLevelsAreSubtotals="1" fieldPosition="0"/>
    </format>
    <format dxfId="234">
      <pivotArea field="1" type="button" dataOnly="0" labelOnly="1" outline="0" axis="axisRow" fieldPosition="0"/>
    </format>
    <format dxfId="233">
      <pivotArea dataOnly="0" labelOnly="1" outline="0" axis="axisValues" fieldPosition="0"/>
    </format>
    <format dxfId="232">
      <pivotArea dataOnly="0" labelOnly="1" grandRow="1" outline="0" fieldPosition="0"/>
    </format>
    <format dxfId="231">
      <pivotArea dataOnly="0" labelOnly="1" outline="0" axis="axisValues" fieldPosition="0"/>
    </format>
    <format dxfId="230">
      <pivotArea type="all" dataOnly="0" outline="0" fieldPosition="0"/>
    </format>
    <format dxfId="229">
      <pivotArea outline="0" collapsedLevelsAreSubtotals="1" fieldPosition="0"/>
    </format>
    <format dxfId="228">
      <pivotArea field="1" type="button" dataOnly="0" labelOnly="1" outline="0" axis="axisRow" fieldPosition="0"/>
    </format>
    <format dxfId="227">
      <pivotArea dataOnly="0" labelOnly="1" outline="0" axis="axisValues" fieldPosition="0"/>
    </format>
    <format dxfId="226">
      <pivotArea dataOnly="0" labelOnly="1" grandRow="1" outline="0" fieldPosition="0"/>
    </format>
    <format dxfId="225">
      <pivotArea dataOnly="0" labelOnly="1" outline="0" axis="axisValues" fieldPosition="0"/>
    </format>
    <format dxfId="224">
      <pivotArea type="all" dataOnly="0" outline="0" fieldPosition="0"/>
    </format>
    <format dxfId="223">
      <pivotArea outline="0" collapsedLevelsAreSubtotals="1" fieldPosition="0"/>
    </format>
    <format dxfId="222">
      <pivotArea field="1" type="button" dataOnly="0" labelOnly="1" outline="0" axis="axisRow" fieldPosition="0"/>
    </format>
    <format dxfId="221">
      <pivotArea dataOnly="0" labelOnly="1" outline="0" axis="axisValues" fieldPosition="0"/>
    </format>
    <format dxfId="220">
      <pivotArea dataOnly="0" labelOnly="1" grandRow="1" outline="0" fieldPosition="0"/>
    </format>
    <format dxfId="219">
      <pivotArea dataOnly="0" labelOnly="1" outline="0" axis="axisValues" fieldPosition="0"/>
    </format>
    <format dxfId="218">
      <pivotArea outline="0" collapsedLevelsAreSubtotals="1" fieldPosition="0"/>
    </format>
    <format dxfId="217">
      <pivotArea dataOnly="0" labelOnly="1" outline="0" axis="axisValues" fieldPosition="0"/>
    </format>
    <format dxfId="216">
      <pivotArea dataOnly="0" labelOnly="1" outline="0" axis="axisValues" fieldPosition="0"/>
    </format>
    <format dxfId="215">
      <pivotArea type="all" dataOnly="0" outline="0" fieldPosition="0"/>
    </format>
    <format dxfId="214">
      <pivotArea outline="0" collapsedLevelsAreSubtotals="1" fieldPosition="0"/>
    </format>
    <format dxfId="213">
      <pivotArea field="1" type="button" dataOnly="0" labelOnly="1" outline="0" axis="axisRow" fieldPosition="0"/>
    </format>
    <format dxfId="212">
      <pivotArea dataOnly="0" labelOnly="1" outline="0" axis="axisValues" fieldPosition="0"/>
    </format>
    <format dxfId="211">
      <pivotArea dataOnly="0" labelOnly="1" grandRow="1" outline="0" fieldPosition="0"/>
    </format>
    <format dxfId="210">
      <pivotArea dataOnly="0" labelOnly="1" outline="0" axis="axisValues" fieldPosition="0"/>
    </format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1" type="button" dataOnly="0" labelOnly="1" outline="0" axis="axisRow" fieldPosition="0"/>
    </format>
    <format dxfId="206">
      <pivotArea dataOnly="0" labelOnly="1" outline="0" axis="axisValues" fieldPosition="0"/>
    </format>
    <format dxfId="205">
      <pivotArea dataOnly="0" labelOnly="1" grandRow="1" outline="0" fieldPosition="0"/>
    </format>
    <format dxfId="204">
      <pivotArea dataOnly="0" labelOnly="1" outline="0" axis="axisValues" fieldPosition="0"/>
    </format>
    <format dxfId="203">
      <pivotArea grandRow="1" outline="0" collapsedLevelsAreSubtotals="1" fieldPosition="0"/>
    </format>
    <format dxfId="202">
      <pivotArea dataOnly="0" labelOnly="1" grandRow="1" outline="0" fieldPosition="0"/>
    </format>
    <format dxfId="201">
      <pivotArea grandRow="1" outline="0" collapsedLevelsAreSubtotals="1" fieldPosition="0"/>
    </format>
    <format dxfId="20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7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4">
    <i>
      <x/>
      <x v="3"/>
      <x v="23"/>
      <x v="86"/>
    </i>
    <i r="3">
      <x v="142"/>
    </i>
    <i r="3">
      <x v="178"/>
    </i>
    <i t="grand">
      <x/>
    </i>
  </rowItems>
  <colItems count="1">
    <i/>
  </colItems>
  <pageFields count="1">
    <pageField fld="0" item="15" hier="-1"/>
  </pageFields>
  <dataFields count="1">
    <dataField name="    جملة ختامى البرامج الرئيسية " fld="11" baseField="0" baseItem="0" numFmtId="1"/>
  </dataFields>
  <formats count="40">
    <format dxfId="199">
      <pivotArea outline="0" collapsedLevelsAreSubtotals="1" fieldPosition="0"/>
    </format>
    <format dxfId="198">
      <pivotArea dataOnly="0" labelOnly="1" outline="0" axis="axisValues" fieldPosition="0"/>
    </format>
    <format dxfId="197">
      <pivotArea dataOnly="0" labelOnly="1" outline="0" axis="axisValues" fieldPosition="0"/>
    </format>
    <format dxfId="196">
      <pivotArea type="all" dataOnly="0" outline="0" fieldPosition="0"/>
    </format>
    <format dxfId="195">
      <pivotArea outline="0" collapsedLevelsAreSubtotals="1" fieldPosition="0"/>
    </format>
    <format dxfId="194">
      <pivotArea field="1" type="button" dataOnly="0" labelOnly="1" outline="0" axis="axisRow" fieldPosition="0"/>
    </format>
    <format dxfId="193">
      <pivotArea dataOnly="0" labelOnly="1" outline="0" axis="axisValues" fieldPosition="0"/>
    </format>
    <format dxfId="192">
      <pivotArea dataOnly="0" labelOnly="1" grandRow="1" outline="0" fieldPosition="0"/>
    </format>
    <format dxfId="191">
      <pivotArea dataOnly="0" labelOnly="1" outline="0" axis="axisValues" fieldPosition="0"/>
    </format>
    <format dxfId="190">
      <pivotArea type="all" dataOnly="0" outline="0" fieldPosition="0"/>
    </format>
    <format dxfId="189">
      <pivotArea outline="0" collapsedLevelsAreSubtotals="1" fieldPosition="0"/>
    </format>
    <format dxfId="188">
      <pivotArea field="1" type="button" dataOnly="0" labelOnly="1" outline="0" axis="axisRow" fieldPosition="0"/>
    </format>
    <format dxfId="187">
      <pivotArea dataOnly="0" labelOnly="1" outline="0" axis="axisValues" fieldPosition="0"/>
    </format>
    <format dxfId="186">
      <pivotArea dataOnly="0" labelOnly="1" grandRow="1" outline="0" fieldPosition="0"/>
    </format>
    <format dxfId="185">
      <pivotArea dataOnly="0" labelOnly="1" outline="0" axis="axisValues" fieldPosition="0"/>
    </format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1" type="button" dataOnly="0" labelOnly="1" outline="0" axis="axisRow" fieldPosition="0"/>
    </format>
    <format dxfId="181">
      <pivotArea dataOnly="0" labelOnly="1" outline="0" axis="axisValues" fieldPosition="0"/>
    </format>
    <format dxfId="180">
      <pivotArea dataOnly="0" labelOnly="1" grandRow="1" outline="0" fieldPosition="0"/>
    </format>
    <format dxfId="179">
      <pivotArea dataOnly="0" labelOnly="1" outline="0" axis="axisValues" fieldPosition="0"/>
    </format>
    <format dxfId="178">
      <pivotArea outline="0" collapsedLevelsAreSubtotals="1" fieldPosition="0"/>
    </format>
    <format dxfId="177">
      <pivotArea dataOnly="0" labelOnly="1" outline="0" axis="axisValues" fieldPosition="0"/>
    </format>
    <format dxfId="176">
      <pivotArea dataOnly="0" labelOnly="1" outline="0" axis="axisValues" fieldPosition="0"/>
    </format>
    <format dxfId="175">
      <pivotArea type="all" dataOnly="0" outline="0" fieldPosition="0"/>
    </format>
    <format dxfId="174">
      <pivotArea outline="0" collapsedLevelsAreSubtotals="1" fieldPosition="0"/>
    </format>
    <format dxfId="173">
      <pivotArea field="1" type="button" dataOnly="0" labelOnly="1" outline="0" axis="axisRow" fieldPosition="0"/>
    </format>
    <format dxfId="172">
      <pivotArea dataOnly="0" labelOnly="1" outline="0" axis="axisValues" fieldPosition="0"/>
    </format>
    <format dxfId="171">
      <pivotArea dataOnly="0" labelOnly="1" grandRow="1" outline="0" fieldPosition="0"/>
    </format>
    <format dxfId="170">
      <pivotArea dataOnly="0" labelOnly="1" outline="0" axis="axisValues" fieldPosition="0"/>
    </format>
    <format dxfId="169">
      <pivotArea type="all" dataOnly="0" outline="0" fieldPosition="0"/>
    </format>
    <format dxfId="168">
      <pivotArea outline="0" collapsedLevelsAreSubtotals="1" fieldPosition="0"/>
    </format>
    <format dxfId="167">
      <pivotArea field="1" type="button" dataOnly="0" labelOnly="1" outline="0" axis="axisRow" fieldPosition="0"/>
    </format>
    <format dxfId="166">
      <pivotArea dataOnly="0" labelOnly="1" outline="0" axis="axisValues" fieldPosition="0"/>
    </format>
    <format dxfId="165">
      <pivotArea dataOnly="0" labelOnly="1" grandRow="1" outline="0" fieldPosition="0"/>
    </format>
    <format dxfId="164">
      <pivotArea dataOnly="0" labelOnly="1" outline="0" axis="axisValues" fieldPosition="0"/>
    </format>
    <format dxfId="163">
      <pivotArea grandRow="1" outline="0" collapsedLevelsAreSubtotals="1" fieldPosition="0"/>
    </format>
    <format dxfId="162">
      <pivotArea dataOnly="0" labelOnly="1" grandRow="1" outline="0" fieldPosition="0"/>
    </format>
    <format dxfId="161">
      <pivotArea grandRow="1" outline="0" collapsedLevelsAreSubtotals="1" fieldPosition="0"/>
    </format>
    <format dxfId="16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40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37">
    <i>
      <x v="2"/>
      <x v="2"/>
      <x v="38"/>
      <x v="146"/>
    </i>
    <i r="1">
      <x v="16"/>
      <x v="34"/>
      <x v="31"/>
    </i>
    <i r="3">
      <x v="48"/>
    </i>
    <i r="3">
      <x v="50"/>
    </i>
    <i r="3">
      <x v="62"/>
    </i>
    <i r="3">
      <x v="64"/>
    </i>
    <i r="3">
      <x v="66"/>
    </i>
    <i r="3">
      <x v="85"/>
    </i>
    <i r="3">
      <x v="106"/>
    </i>
    <i r="3">
      <x v="108"/>
    </i>
    <i r="3">
      <x v="120"/>
    </i>
    <i r="3">
      <x v="128"/>
    </i>
    <i r="3">
      <x v="130"/>
    </i>
    <i r="3">
      <x v="142"/>
    </i>
    <i r="3">
      <x v="150"/>
    </i>
    <i r="3">
      <x v="185"/>
    </i>
    <i r="3">
      <x v="186"/>
    </i>
    <i r="3">
      <x v="187"/>
    </i>
    <i r="1">
      <x v="18"/>
      <x v="22"/>
      <x v="109"/>
    </i>
    <i r="3">
      <x v="135"/>
    </i>
    <i r="3">
      <x v="139"/>
    </i>
    <i r="3">
      <x v="142"/>
    </i>
    <i>
      <x v="3"/>
      <x v="9"/>
      <x v="37"/>
      <x v="157"/>
    </i>
    <i r="1">
      <x v="15"/>
      <x v="25"/>
      <x v="110"/>
    </i>
    <i r="3">
      <x v="142"/>
    </i>
    <i r="2">
      <x v="28"/>
      <x v="3"/>
    </i>
    <i r="3">
      <x v="4"/>
    </i>
    <i r="3">
      <x v="8"/>
    </i>
    <i r="3">
      <x v="10"/>
    </i>
    <i r="3">
      <x v="19"/>
    </i>
    <i r="3">
      <x v="24"/>
    </i>
    <i r="3">
      <x v="25"/>
    </i>
    <i r="3">
      <x v="26"/>
    </i>
    <i r="3">
      <x v="34"/>
    </i>
    <i r="3">
      <x v="142"/>
    </i>
    <i r="3">
      <x v="172"/>
    </i>
    <i t="grand">
      <x/>
    </i>
  </rowItems>
  <colItems count="1">
    <i/>
  </colItems>
  <pageFields count="1">
    <pageField fld="0" item="16" hier="-1"/>
  </pageFields>
  <dataFields count="1">
    <dataField name="    جملة ختامى البرامج الرئيسية " fld="11" baseField="0" baseItem="0" numFmtId="1"/>
  </dataFields>
  <formats count="40">
    <format dxfId="159">
      <pivotArea outline="0" collapsedLevelsAreSubtotals="1" fieldPosition="0"/>
    </format>
    <format dxfId="158">
      <pivotArea dataOnly="0" labelOnly="1" outline="0" axis="axisValues" fieldPosition="0"/>
    </format>
    <format dxfId="157">
      <pivotArea dataOnly="0" labelOnly="1" outline="0" axis="axisValues" fieldPosition="0"/>
    </format>
    <format dxfId="156">
      <pivotArea type="all" dataOnly="0" outline="0" fieldPosition="0"/>
    </format>
    <format dxfId="155">
      <pivotArea outline="0" collapsedLevelsAreSubtotals="1" fieldPosition="0"/>
    </format>
    <format dxfId="154">
      <pivotArea field="1" type="button" dataOnly="0" labelOnly="1" outline="0" axis="axisRow" fieldPosition="0"/>
    </format>
    <format dxfId="153">
      <pivotArea dataOnly="0" labelOnly="1" outline="0" axis="axisValues" fieldPosition="0"/>
    </format>
    <format dxfId="152">
      <pivotArea dataOnly="0" labelOnly="1" grandRow="1" outline="0" fieldPosition="0"/>
    </format>
    <format dxfId="151">
      <pivotArea dataOnly="0" labelOnly="1" outline="0" axis="axisValues" fieldPosition="0"/>
    </format>
    <format dxfId="150">
      <pivotArea type="all" dataOnly="0" outline="0" fieldPosition="0"/>
    </format>
    <format dxfId="149">
      <pivotArea outline="0" collapsedLevelsAreSubtotals="1" fieldPosition="0"/>
    </format>
    <format dxfId="148">
      <pivotArea field="1" type="button" dataOnly="0" labelOnly="1" outline="0" axis="axisRow" fieldPosition="0"/>
    </format>
    <format dxfId="147">
      <pivotArea dataOnly="0" labelOnly="1" outline="0" axis="axisValues" fieldPosition="0"/>
    </format>
    <format dxfId="146">
      <pivotArea dataOnly="0" labelOnly="1" grandRow="1" outline="0" fieldPosition="0"/>
    </format>
    <format dxfId="145">
      <pivotArea dataOnly="0" labelOnly="1" outline="0" axis="axisValues" fieldPosition="0"/>
    </format>
    <format dxfId="144">
      <pivotArea type="all" dataOnly="0" outline="0" fieldPosition="0"/>
    </format>
    <format dxfId="143">
      <pivotArea outline="0" collapsedLevelsAreSubtotals="1" fieldPosition="0"/>
    </format>
    <format dxfId="142">
      <pivotArea field="1" type="button" dataOnly="0" labelOnly="1" outline="0" axis="axisRow" fieldPosition="0"/>
    </format>
    <format dxfId="141">
      <pivotArea dataOnly="0" labelOnly="1" outline="0" axis="axisValues" fieldPosition="0"/>
    </format>
    <format dxfId="140">
      <pivotArea dataOnly="0" labelOnly="1" grandRow="1" outline="0" fieldPosition="0"/>
    </format>
    <format dxfId="139">
      <pivotArea dataOnly="0" labelOnly="1" outline="0" axis="axisValues" fieldPosition="0"/>
    </format>
    <format dxfId="138">
      <pivotArea outline="0" collapsedLevelsAreSubtotals="1" fieldPosition="0"/>
    </format>
    <format dxfId="137">
      <pivotArea dataOnly="0" labelOnly="1" outline="0" axis="axisValues" fieldPosition="0"/>
    </format>
    <format dxfId="136">
      <pivotArea dataOnly="0" labelOnly="1" outline="0" axis="axisValues" fieldPosition="0"/>
    </format>
    <format dxfId="135">
      <pivotArea type="all" dataOnly="0" outline="0" fieldPosition="0"/>
    </format>
    <format dxfId="134">
      <pivotArea outline="0" collapsedLevelsAreSubtotals="1" fieldPosition="0"/>
    </format>
    <format dxfId="133">
      <pivotArea field="1" type="button" dataOnly="0" labelOnly="1" outline="0" axis="axisRow" fieldPosition="0"/>
    </format>
    <format dxfId="132">
      <pivotArea dataOnly="0" labelOnly="1" outline="0" axis="axisValues" fieldPosition="0"/>
    </format>
    <format dxfId="131">
      <pivotArea dataOnly="0" labelOnly="1" grandRow="1" outline="0" fieldPosition="0"/>
    </format>
    <format dxfId="130">
      <pivotArea dataOnly="0" labelOnly="1" outline="0" axis="axisValues" fieldPosition="0"/>
    </format>
    <format dxfId="129">
      <pivotArea type="all" dataOnly="0" outline="0" fieldPosition="0"/>
    </format>
    <format dxfId="128">
      <pivotArea outline="0" collapsedLevelsAreSubtotals="1" fieldPosition="0"/>
    </format>
    <format dxfId="127">
      <pivotArea field="1" type="button" dataOnly="0" labelOnly="1" outline="0" axis="axisRow" fieldPosition="0"/>
    </format>
    <format dxfId="126">
      <pivotArea dataOnly="0" labelOnly="1" outline="0" axis="axisValues" fieldPosition="0"/>
    </format>
    <format dxfId="125">
      <pivotArea dataOnly="0" labelOnly="1" grandRow="1" outline="0" fieldPosition="0"/>
    </format>
    <format dxfId="124">
      <pivotArea dataOnly="0" labelOnly="1" outline="0" axis="axisValues" fieldPosition="0"/>
    </format>
    <format dxfId="123">
      <pivotArea grandRow="1" outline="0" collapsedLevelsAreSubtotals="1" fieldPosition="0"/>
    </format>
    <format dxfId="122">
      <pivotArea dataOnly="0" labelOnly="1" grandRow="1" outline="0" fieldPosition="0"/>
    </format>
    <format dxfId="121">
      <pivotArea grandRow="1" outline="0" collapsedLevelsAreSubtotals="1" fieldPosition="0"/>
    </format>
    <format dxfId="12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48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45">
    <i>
      <x/>
      <x/>
      <x v="18"/>
      <x v="81"/>
    </i>
    <i r="2">
      <x v="36"/>
      <x v="83"/>
    </i>
    <i r="1">
      <x v="6"/>
      <x v="11"/>
      <x v="132"/>
    </i>
    <i r="3">
      <x v="142"/>
    </i>
    <i>
      <x v="1"/>
      <x v="1"/>
      <x v="7"/>
      <x v="98"/>
    </i>
    <i r="1">
      <x v="5"/>
      <x v="39"/>
      <x v="14"/>
    </i>
    <i r="1">
      <x v="13"/>
      <x v="30"/>
      <x/>
    </i>
    <i r="3">
      <x v="16"/>
    </i>
    <i r="3">
      <x v="53"/>
    </i>
    <i r="3">
      <x v="58"/>
    </i>
    <i r="3">
      <x v="140"/>
    </i>
    <i r="3">
      <x v="142"/>
    </i>
    <i>
      <x v="2"/>
      <x v="2"/>
      <x v="38"/>
      <x v="153"/>
    </i>
    <i r="1">
      <x v="8"/>
      <x v="12"/>
      <x v="22"/>
    </i>
    <i r="3">
      <x v="133"/>
    </i>
    <i r="3">
      <x v="142"/>
    </i>
    <i r="2">
      <x v="32"/>
      <x v="6"/>
    </i>
    <i r="3">
      <x v="12"/>
    </i>
    <i r="3">
      <x v="52"/>
    </i>
    <i r="3">
      <x v="61"/>
    </i>
    <i r="3">
      <x v="142"/>
    </i>
    <i r="2">
      <x v="35"/>
      <x v="46"/>
    </i>
    <i r="3">
      <x v="47"/>
    </i>
    <i r="3">
      <x v="123"/>
    </i>
    <i r="3">
      <x v="142"/>
    </i>
    <i r="2">
      <x v="41"/>
      <x v="122"/>
    </i>
    <i r="1">
      <x v="14"/>
      <x v="1"/>
      <x v="13"/>
    </i>
    <i r="3">
      <x v="29"/>
    </i>
    <i r="3">
      <x v="39"/>
    </i>
    <i r="3">
      <x v="40"/>
    </i>
    <i r="3">
      <x v="42"/>
    </i>
    <i r="1">
      <x v="16"/>
      <x v="34"/>
      <x v="153"/>
    </i>
    <i r="1">
      <x v="18"/>
      <x v="6"/>
      <x v="49"/>
    </i>
    <i r="2">
      <x v="17"/>
      <x v="5"/>
    </i>
    <i r="2">
      <x v="22"/>
      <x v="80"/>
    </i>
    <i>
      <x v="3"/>
      <x v="12"/>
      <x/>
      <x v="78"/>
    </i>
    <i r="3">
      <x v="118"/>
    </i>
    <i r="3">
      <x v="142"/>
    </i>
    <i r="1">
      <x v="15"/>
      <x v="5"/>
      <x v="142"/>
    </i>
    <i r="3">
      <x v="175"/>
    </i>
    <i r="2">
      <x v="13"/>
      <x v="115"/>
    </i>
    <i r="3">
      <x v="142"/>
    </i>
    <i r="1">
      <x v="17"/>
      <x v="26"/>
      <x v="32"/>
    </i>
    <i r="3">
      <x v="142"/>
    </i>
    <i t="grand">
      <x/>
    </i>
  </rowItems>
  <colItems count="1">
    <i/>
  </colItems>
  <pageFields count="1">
    <pageField fld="0" item="17" hier="-1"/>
  </pageFields>
  <dataFields count="1">
    <dataField name="    جملة ختامى البرامج الرئيسية " fld="11" baseField="0" baseItem="0" numFmtId="1"/>
  </dataFields>
  <formats count="40">
    <format dxfId="119">
      <pivotArea outline="0" collapsedLevelsAreSubtotals="1" fieldPosition="0"/>
    </format>
    <format dxfId="118">
      <pivotArea dataOnly="0" labelOnly="1" outline="0" axis="axisValues" fieldPosition="0"/>
    </format>
    <format dxfId="117">
      <pivotArea dataOnly="0" labelOnly="1" outline="0" axis="axisValues" fieldPosition="0"/>
    </format>
    <format dxfId="116">
      <pivotArea type="all" dataOnly="0" outline="0" fieldPosition="0"/>
    </format>
    <format dxfId="115">
      <pivotArea outline="0" collapsedLevelsAreSubtotals="1" fieldPosition="0"/>
    </format>
    <format dxfId="114">
      <pivotArea field="1" type="button" dataOnly="0" labelOnly="1" outline="0" axis="axisRow" fieldPosition="0"/>
    </format>
    <format dxfId="113">
      <pivotArea dataOnly="0" labelOnly="1" outline="0" axis="axisValues" fieldPosition="0"/>
    </format>
    <format dxfId="112">
      <pivotArea dataOnly="0" labelOnly="1" grandRow="1" outline="0" fieldPosition="0"/>
    </format>
    <format dxfId="111">
      <pivotArea dataOnly="0" labelOnly="1" outline="0" axis="axisValues" fieldPosition="0"/>
    </format>
    <format dxfId="110">
      <pivotArea type="all" dataOnly="0" outline="0" fieldPosition="0"/>
    </format>
    <format dxfId="109">
      <pivotArea outline="0" collapsedLevelsAreSubtotals="1" fieldPosition="0"/>
    </format>
    <format dxfId="108">
      <pivotArea field="1" type="button" dataOnly="0" labelOnly="1" outline="0" axis="axisRow" fieldPosition="0"/>
    </format>
    <format dxfId="107">
      <pivotArea dataOnly="0" labelOnly="1" outline="0" axis="axisValues" fieldPosition="0"/>
    </format>
    <format dxfId="106">
      <pivotArea dataOnly="0" labelOnly="1" grandRow="1" outline="0" fieldPosition="0"/>
    </format>
    <format dxfId="105">
      <pivotArea dataOnly="0" labelOnly="1" outline="0" axis="axisValues" fieldPosition="0"/>
    </format>
    <format dxfId="104">
      <pivotArea type="all" dataOnly="0" outline="0" fieldPosition="0"/>
    </format>
    <format dxfId="103">
      <pivotArea outline="0" collapsedLevelsAreSubtotals="1" fieldPosition="0"/>
    </format>
    <format dxfId="102">
      <pivotArea field="1" type="button" dataOnly="0" labelOnly="1" outline="0" axis="axisRow" fieldPosition="0"/>
    </format>
    <format dxfId="101">
      <pivotArea dataOnly="0" labelOnly="1" outline="0" axis="axisValues" fieldPosition="0"/>
    </format>
    <format dxfId="100">
      <pivotArea dataOnly="0" labelOnly="1" grandRow="1" outline="0" fieldPosition="0"/>
    </format>
    <format dxfId="99">
      <pivotArea dataOnly="0" labelOnly="1" outline="0" axis="axisValues" fieldPosition="0"/>
    </format>
    <format dxfId="98">
      <pivotArea outline="0" collapsedLevelsAreSubtotals="1" fieldPosition="0"/>
    </format>
    <format dxfId="97">
      <pivotArea dataOnly="0" labelOnly="1" outline="0" axis="axisValues" fieldPosition="0"/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1" type="button" dataOnly="0" labelOnly="1" outline="0" axis="axisRow" fieldPosition="0"/>
    </format>
    <format dxfId="92">
      <pivotArea dataOnly="0" labelOnly="1" outline="0" axis="axisValues" fieldPosition="0"/>
    </format>
    <format dxfId="91">
      <pivotArea dataOnly="0" labelOnly="1" grandRow="1" outline="0" fieldPosition="0"/>
    </format>
    <format dxfId="90">
      <pivotArea dataOnly="0" labelOnly="1" outline="0" axis="axisValues" fieldPosition="0"/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1" type="button" dataOnly="0" labelOnly="1" outline="0" axis="axisRow" fieldPosition="0"/>
    </format>
    <format dxfId="86">
      <pivotArea dataOnly="0" labelOnly="1" outline="0" axis="axisValues" fieldPosition="0"/>
    </format>
    <format dxfId="85">
      <pivotArea dataOnly="0" labelOnly="1" grandRow="1" outline="0" fieldPosition="0"/>
    </format>
    <format dxfId="84">
      <pivotArea dataOnly="0" labelOnly="1" outline="0" axis="axisValues" fieldPosition="0"/>
    </format>
    <format dxfId="83">
      <pivotArea grandRow="1" outline="0" collapsedLevelsAreSubtotals="1" fieldPosition="0"/>
    </format>
    <format dxfId="82">
      <pivotArea dataOnly="0" labelOnly="1" grandRow="1" outline="0" fieldPosition="0"/>
    </format>
    <format dxfId="81">
      <pivotArea grandRow="1" outline="0" collapsedLevelsAreSubtotals="1" fieldPosition="0"/>
    </format>
    <format dxfId="8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7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4">
    <i>
      <x v="3"/>
      <x v="15"/>
      <x v="19"/>
      <x v="37"/>
    </i>
    <i r="3">
      <x v="112"/>
    </i>
    <i r="3">
      <x v="142"/>
    </i>
    <i t="grand">
      <x/>
    </i>
  </rowItems>
  <colItems count="1">
    <i/>
  </colItems>
  <pageFields count="1">
    <pageField fld="0" item="18" hier="-1"/>
  </pageFields>
  <dataFields count="1">
    <dataField name="    جملة ختامى البرامج الرئيسية " fld="11" baseField="0" baseItem="0" numFmtId="1"/>
  </dataFields>
  <formats count="40">
    <format dxfId="79">
      <pivotArea outline="0" collapsedLevelsAreSubtotals="1" fieldPosition="0"/>
    </format>
    <format dxfId="78">
      <pivotArea dataOnly="0" labelOnly="1" outline="0" axis="axisValues" fieldPosition="0"/>
    </format>
    <format dxfId="77">
      <pivotArea dataOnly="0" labelOnly="1" outline="0" axis="axisValues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1" type="button" dataOnly="0" labelOnly="1" outline="0" axis="axisRow" fieldPosition="0"/>
    </format>
    <format dxfId="73">
      <pivotArea dataOnly="0" labelOnly="1" outline="0" axis="axisValues" fieldPosition="0"/>
    </format>
    <format dxfId="72">
      <pivotArea dataOnly="0" labelOnly="1" grandRow="1" outline="0" fieldPosition="0"/>
    </format>
    <format dxfId="71">
      <pivotArea dataOnly="0" labelOnly="1" outline="0" axis="axisValues" fieldPosition="0"/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field="1" type="button" dataOnly="0" labelOnly="1" outline="0" axis="axisRow" fieldPosition="0"/>
    </format>
    <format dxfId="67">
      <pivotArea dataOnly="0" labelOnly="1" outline="0" axis="axisValues" fieldPosition="0"/>
    </format>
    <format dxfId="66">
      <pivotArea dataOnly="0" labelOnly="1" grandRow="1" outline="0" fieldPosition="0"/>
    </format>
    <format dxfId="65">
      <pivotArea dataOnly="0" labelOnly="1" outline="0" axis="axisValues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1" type="button" dataOnly="0" labelOnly="1" outline="0" axis="axisRow" fieldPosition="0"/>
    </format>
    <format dxfId="61">
      <pivotArea dataOnly="0" labelOnly="1" outline="0" axis="axisValues" fieldPosition="0"/>
    </format>
    <format dxfId="60">
      <pivotArea dataOnly="0" labelOnly="1" grandRow="1" outline="0" fieldPosition="0"/>
    </format>
    <format dxfId="59">
      <pivotArea dataOnly="0" labelOnly="1" outline="0" axis="axisValues" fieldPosition="0"/>
    </format>
    <format dxfId="58">
      <pivotArea outline="0" collapsedLevelsAreSubtotals="1" fieldPosition="0"/>
    </format>
    <format dxfId="57">
      <pivotArea dataOnly="0" labelOnly="1" outline="0" axis="axisValues" fieldPosition="0"/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1" type="button" dataOnly="0" labelOnly="1" outline="0" axis="axisRow" fieldPosition="0"/>
    </format>
    <format dxfId="52">
      <pivotArea dataOnly="0" labelOnly="1" outline="0" axis="axisValues" fieldPosition="0"/>
    </format>
    <format dxfId="51">
      <pivotArea dataOnly="0" labelOnly="1" grandRow="1" outline="0" fieldPosition="0"/>
    </format>
    <format dxfId="50">
      <pivotArea dataOnly="0" labelOnly="1" outline="0" axis="axisValues" fieldPosition="0"/>
    </format>
    <format dxfId="49">
      <pivotArea type="all" dataOnly="0" outline="0" fieldPosition="0"/>
    </format>
    <format dxfId="48">
      <pivotArea outline="0" collapsedLevelsAreSubtotals="1" fieldPosition="0"/>
    </format>
    <format dxfId="47">
      <pivotArea field="1" type="button" dataOnly="0" labelOnly="1" outline="0" axis="axisRow" fieldPosition="0"/>
    </format>
    <format dxfId="46">
      <pivotArea dataOnly="0" labelOnly="1" outline="0" axis="axisValues" fieldPosition="0"/>
    </format>
    <format dxfId="45">
      <pivotArea dataOnly="0" labelOnly="1" grandRow="1" outline="0" fieldPosition="0"/>
    </format>
    <format dxfId="44">
      <pivotArea dataOnly="0" labelOnly="1" outline="0" axis="axisValues" fieldPosition="0"/>
    </format>
    <format dxfId="43">
      <pivotArea grandRow="1" outline="0" collapsedLevelsAreSubtotals="1" fieldPosition="0"/>
    </format>
    <format dxfId="42">
      <pivotArea dataOnly="0" labelOnly="1" grandRow="1" outline="0" fieldPosition="0"/>
    </format>
    <format dxfId="41">
      <pivotArea grandRow="1" outline="0" collapsedLevelsAreSubtotals="1" fieldPosition="0"/>
    </format>
    <format dxfId="4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grandTotalCaption="إجمالي عام" updatedVersion="6" minRefreshableVersion="3" itemPrintTitles="1" mergeItem="1" createdVersion="6" indent="0" compact="0" compactData="0" multipleFieldFilters="0" rowHeaderCaption="الأهداف الإستراتيجية">
  <location ref="A3:E230" firstHeaderRow="1" firstDataRow="1" firstDataCol="4" rowPageCount="1" colPageCount="1"/>
  <pivotFields count="12">
    <pivotField axis="axisPage" compact="0" outline="0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7"/>
      </items>
    </pivotField>
    <pivotField axis="axisRow" compact="0" outline="0" showAll="0" defaultSubtotal="0">
      <items count="4">
        <item x="3"/>
        <item x="1"/>
        <item x="0"/>
        <item x="2"/>
      </items>
    </pivotField>
    <pivotField axis="axisRow" compact="0" outline="0" showAll="0" defaultSubtotal="0">
      <items count="19">
        <item x="17"/>
        <item x="18"/>
        <item x="4"/>
        <item x="15"/>
        <item x="10"/>
        <item x="1"/>
        <item x="11"/>
        <item x="13"/>
        <item x="2"/>
        <item x="16"/>
        <item x="0"/>
        <item x="8"/>
        <item x="6"/>
        <item x="14"/>
        <item x="12"/>
        <item x="7"/>
        <item x="3"/>
        <item x="9"/>
        <item x="5"/>
      </items>
    </pivotField>
    <pivotField axis="axisRow" compact="0" outline="0" showAll="0" defaultSubtotal="0">
      <items count="42">
        <item x="8"/>
        <item x="22"/>
        <item x="20"/>
        <item x="6"/>
        <item x="15"/>
        <item x="9"/>
        <item x="18"/>
        <item x="37"/>
        <item x="17"/>
        <item x="28"/>
        <item x="25"/>
        <item x="21"/>
        <item x="16"/>
        <item x="10"/>
        <item x="26"/>
        <item x="12"/>
        <item x="24"/>
        <item x="7"/>
        <item x="35"/>
        <item x="34"/>
        <item x="11"/>
        <item x="13"/>
        <item x="19"/>
        <item x="29"/>
        <item x="27"/>
        <item x="32"/>
        <item x="14"/>
        <item x="2"/>
        <item x="33"/>
        <item x="4"/>
        <item x="39"/>
        <item x="1"/>
        <item x="3"/>
        <item x="0"/>
        <item x="30"/>
        <item x="40"/>
        <item x="36"/>
        <item x="31"/>
        <item x="5"/>
        <item x="38"/>
        <item x="23"/>
        <item x="41"/>
      </items>
    </pivotField>
    <pivotField axis="axisRow" compact="0" outline="0" showAll="0" defaultSubtotal="0">
      <items count="191">
        <item x="162"/>
        <item x="15"/>
        <item x="28"/>
        <item x="145"/>
        <item x="146"/>
        <item x="184"/>
        <item x="170"/>
        <item x="94"/>
        <item x="147"/>
        <item x="95"/>
        <item x="148"/>
        <item x="10"/>
        <item x="171"/>
        <item x="178"/>
        <item x="161"/>
        <item x="12"/>
        <item x="163"/>
        <item x="108"/>
        <item x="109"/>
        <item x="149"/>
        <item x="55"/>
        <item x="24"/>
        <item x="168"/>
        <item x="77"/>
        <item x="150"/>
        <item x="151"/>
        <item x="152"/>
        <item x="103"/>
        <item x="85"/>
        <item x="179"/>
        <item x="52"/>
        <item x="124"/>
        <item x="190"/>
        <item x="62"/>
        <item x="153"/>
        <item x="54"/>
        <item x="49"/>
        <item x="155"/>
        <item x="16"/>
        <item x="180"/>
        <item x="181"/>
        <item x="86"/>
        <item x="182"/>
        <item x="25"/>
        <item x="92"/>
        <item x="113"/>
        <item x="174"/>
        <item x="175"/>
        <item x="125"/>
        <item x="183"/>
        <item x="126"/>
        <item x="114"/>
        <item x="172"/>
        <item x="164"/>
        <item x="99"/>
        <item x="53"/>
        <item x="17"/>
        <item x="26"/>
        <item x="165"/>
        <item x="110"/>
        <item x="111"/>
        <item x="173"/>
        <item x="127"/>
        <item x="44"/>
        <item x="128"/>
        <item x="13"/>
        <item x="129"/>
        <item x="101"/>
        <item x="63"/>
        <item x="18"/>
        <item x="19"/>
        <item x="64"/>
        <item x="104"/>
        <item x="33"/>
        <item x="14"/>
        <item x="87"/>
        <item x="48"/>
        <item x="0"/>
        <item x="186"/>
        <item x="56"/>
        <item x="185"/>
        <item x="157"/>
        <item x="118"/>
        <item x="158"/>
        <item x="91"/>
        <item x="130"/>
        <item x="121"/>
        <item x="57"/>
        <item x="88"/>
        <item x="105"/>
        <item x="96"/>
        <item x="106"/>
        <item x="58"/>
        <item x="51"/>
        <item x="50"/>
        <item x="59"/>
        <item x="34"/>
        <item x="97"/>
        <item x="160"/>
        <item x="65"/>
        <item x="35"/>
        <item x="36"/>
        <item x="37"/>
        <item x="38"/>
        <item x="89"/>
        <item x="3"/>
        <item x="131"/>
        <item x="66"/>
        <item x="132"/>
        <item x="140"/>
        <item x="144"/>
        <item x="112"/>
        <item x="156"/>
        <item x="115"/>
        <item x="75"/>
        <item x="189"/>
        <item x="4"/>
        <item x="102"/>
        <item x="187"/>
        <item x="67"/>
        <item x="139"/>
        <item x="107"/>
        <item x="177"/>
        <item x="176"/>
        <item x="78"/>
        <item x="5"/>
        <item x="9"/>
        <item x="31"/>
        <item x="133"/>
        <item x="6"/>
        <item x="134"/>
        <item x="39"/>
        <item x="159"/>
        <item x="169"/>
        <item x="11"/>
        <item x="141"/>
        <item x="79"/>
        <item x="80"/>
        <item x="81"/>
        <item x="142"/>
        <item x="166"/>
        <item x="20"/>
        <item x="1"/>
        <item x="116"/>
        <item x="2"/>
        <item x="7"/>
        <item x="123"/>
        <item x="68"/>
        <item x="82"/>
        <item x="8"/>
        <item x="135"/>
        <item x="100"/>
        <item x="93"/>
        <item x="167"/>
        <item x="27"/>
        <item x="40"/>
        <item x="90"/>
        <item x="143"/>
        <item x="69"/>
        <item x="70"/>
        <item x="71"/>
        <item x="60"/>
        <item x="32"/>
        <item x="41"/>
        <item x="119"/>
        <item x="120"/>
        <item x="21"/>
        <item x="22"/>
        <item x="117"/>
        <item x="61"/>
        <item x="98"/>
        <item x="29"/>
        <item x="154"/>
        <item x="30"/>
        <item x="23"/>
        <item x="188"/>
        <item x="72"/>
        <item x="73"/>
        <item x="122"/>
        <item x="76"/>
        <item x="46"/>
        <item x="45"/>
        <item x="43"/>
        <item x="47"/>
        <item x="74"/>
        <item x="136"/>
        <item x="137"/>
        <item x="138"/>
        <item x="83"/>
        <item x="84"/>
        <item x="4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numFmtId="4" outline="0" showAll="0" defaultSubtotal="0"/>
    <pivotField dataField="1" compact="0" numFmtId="4" outline="0" showAll="0" defaultSubtotal="0"/>
  </pivotFields>
  <rowFields count="4">
    <field x="1"/>
    <field x="2"/>
    <field x="3"/>
    <field x="4"/>
  </rowFields>
  <rowItems count="227">
    <i>
      <x/>
      <x/>
      <x v="18"/>
      <x v="81"/>
    </i>
    <i r="2">
      <x v="36"/>
      <x v="83"/>
    </i>
    <i r="1">
      <x v="3"/>
      <x v="23"/>
      <x v="86"/>
    </i>
    <i r="3">
      <x v="142"/>
    </i>
    <i r="3">
      <x v="178"/>
    </i>
    <i r="1">
      <x v="6"/>
      <x v="11"/>
      <x v="44"/>
    </i>
    <i r="3">
      <x v="67"/>
    </i>
    <i r="3">
      <x v="132"/>
    </i>
    <i r="3">
      <x v="142"/>
    </i>
    <i r="3">
      <x v="152"/>
    </i>
    <i r="1">
      <x v="11"/>
      <x v="9"/>
      <x v="45"/>
    </i>
    <i r="3">
      <x v="51"/>
    </i>
    <i r="3">
      <x v="142"/>
    </i>
    <i r="2">
      <x v="15"/>
      <x v="63"/>
    </i>
    <i r="3">
      <x v="73"/>
    </i>
    <i r="3">
      <x v="96"/>
    </i>
    <i r="3">
      <x v="100"/>
    </i>
    <i r="3">
      <x v="101"/>
    </i>
    <i r="3">
      <x v="102"/>
    </i>
    <i r="3">
      <x v="103"/>
    </i>
    <i r="3">
      <x v="113"/>
    </i>
    <i r="3">
      <x v="131"/>
    </i>
    <i r="3">
      <x v="142"/>
    </i>
    <i r="3">
      <x v="143"/>
    </i>
    <i r="3">
      <x v="155"/>
    </i>
    <i r="3">
      <x v="163"/>
    </i>
    <i r="3">
      <x v="168"/>
    </i>
    <i r="3">
      <x v="180"/>
    </i>
    <i r="3">
      <x v="181"/>
    </i>
    <i r="3">
      <x v="182"/>
    </i>
    <i r="3">
      <x v="190"/>
    </i>
    <i r="2">
      <x v="21"/>
      <x v="142"/>
    </i>
    <i r="3">
      <x v="183"/>
    </i>
    <i>
      <x v="1"/>
      <x v="1"/>
      <x v="7"/>
      <x v="98"/>
    </i>
    <i r="1">
      <x v="5"/>
      <x v="31"/>
      <x v="142"/>
    </i>
    <i r="3">
      <x v="144"/>
    </i>
    <i r="2">
      <x v="39"/>
      <x v="14"/>
    </i>
    <i r="1">
      <x v="7"/>
      <x v="10"/>
      <x v="27"/>
    </i>
    <i r="3">
      <x v="72"/>
    </i>
    <i r="3">
      <x v="89"/>
    </i>
    <i r="3">
      <x v="91"/>
    </i>
    <i r="3">
      <x v="142"/>
    </i>
    <i r="1">
      <x v="13"/>
      <x v="14"/>
      <x v="121"/>
    </i>
    <i r="3">
      <x v="142"/>
    </i>
    <i r="2">
      <x v="24"/>
      <x v="17"/>
    </i>
    <i r="3">
      <x v="18"/>
    </i>
    <i r="3">
      <x v="59"/>
    </i>
    <i r="3">
      <x v="60"/>
    </i>
    <i r="3">
      <x v="111"/>
    </i>
    <i r="3">
      <x v="142"/>
    </i>
    <i r="2">
      <x v="30"/>
      <x/>
    </i>
    <i r="3">
      <x v="16"/>
    </i>
    <i r="3">
      <x v="53"/>
    </i>
    <i r="3">
      <x v="58"/>
    </i>
    <i r="3">
      <x v="140"/>
    </i>
    <i r="3">
      <x v="142"/>
    </i>
    <i>
      <x v="2"/>
      <x v="2"/>
      <x v="38"/>
      <x v="15"/>
    </i>
    <i r="3">
      <x v="146"/>
    </i>
    <i r="3">
      <x v="153"/>
    </i>
    <i r="1">
      <x v="8"/>
      <x v="4"/>
      <x v="79"/>
    </i>
    <i r="3">
      <x v="87"/>
    </i>
    <i r="3">
      <x v="92"/>
    </i>
    <i r="3">
      <x v="95"/>
    </i>
    <i r="3">
      <x v="142"/>
    </i>
    <i r="3">
      <x v="161"/>
    </i>
    <i r="3">
      <x v="169"/>
    </i>
    <i r="2">
      <x v="12"/>
      <x v="22"/>
    </i>
    <i r="3">
      <x v="33"/>
    </i>
    <i r="3">
      <x v="68"/>
    </i>
    <i r="3">
      <x v="71"/>
    </i>
    <i r="3">
      <x v="99"/>
    </i>
    <i r="3">
      <x v="107"/>
    </i>
    <i r="3">
      <x v="119"/>
    </i>
    <i r="3">
      <x v="133"/>
    </i>
    <i r="3">
      <x v="142"/>
    </i>
    <i r="3">
      <x v="147"/>
    </i>
    <i r="3">
      <x v="158"/>
    </i>
    <i r="3">
      <x v="159"/>
    </i>
    <i r="3">
      <x v="160"/>
    </i>
    <i r="3">
      <x v="176"/>
    </i>
    <i r="3">
      <x v="177"/>
    </i>
    <i r="3">
      <x v="184"/>
    </i>
    <i r="2">
      <x v="27"/>
      <x v="105"/>
    </i>
    <i r="3">
      <x v="116"/>
    </i>
    <i r="3">
      <x v="125"/>
    </i>
    <i r="3">
      <x v="129"/>
    </i>
    <i r="3">
      <x v="142"/>
    </i>
    <i r="3">
      <x v="145"/>
    </i>
    <i r="3">
      <x v="149"/>
    </i>
    <i r="2">
      <x v="32"/>
      <x v="6"/>
    </i>
    <i r="3">
      <x v="12"/>
    </i>
    <i r="3">
      <x v="52"/>
    </i>
    <i r="3">
      <x v="61"/>
    </i>
    <i r="3">
      <x v="126"/>
    </i>
    <i r="3">
      <x v="142"/>
    </i>
    <i r="2">
      <x v="35"/>
      <x v="46"/>
    </i>
    <i r="3">
      <x v="47"/>
    </i>
    <i r="3">
      <x v="123"/>
    </i>
    <i r="3">
      <x v="142"/>
    </i>
    <i r="2">
      <x v="41"/>
      <x v="122"/>
    </i>
    <i r="1">
      <x v="10"/>
      <x v="3"/>
      <x v="65"/>
    </i>
    <i r="2">
      <x v="33"/>
      <x v="77"/>
    </i>
    <i r="3">
      <x v="142"/>
    </i>
    <i r="1">
      <x v="14"/>
      <x v="1"/>
      <x v="7"/>
    </i>
    <i r="3">
      <x v="9"/>
    </i>
    <i r="3">
      <x v="13"/>
    </i>
    <i r="3">
      <x v="29"/>
    </i>
    <i r="3">
      <x v="39"/>
    </i>
    <i r="3">
      <x v="40"/>
    </i>
    <i r="3">
      <x v="42"/>
    </i>
    <i r="3">
      <x v="90"/>
    </i>
    <i r="3">
      <x v="97"/>
    </i>
    <i r="3">
      <x v="142"/>
    </i>
    <i r="3">
      <x v="170"/>
    </i>
    <i r="1">
      <x v="16"/>
      <x v="8"/>
      <x v="114"/>
    </i>
    <i r="3">
      <x v="142"/>
    </i>
    <i r="3">
      <x v="179"/>
    </i>
    <i r="2">
      <x v="16"/>
      <x v="117"/>
    </i>
    <i r="3">
      <x v="142"/>
    </i>
    <i r="2">
      <x v="29"/>
      <x v="11"/>
    </i>
    <i r="3">
      <x v="134"/>
    </i>
    <i r="3">
      <x v="142"/>
    </i>
    <i r="2">
      <x v="34"/>
      <x v="31"/>
    </i>
    <i r="3">
      <x v="48"/>
    </i>
    <i r="3">
      <x v="50"/>
    </i>
    <i r="3">
      <x v="62"/>
    </i>
    <i r="3">
      <x v="64"/>
    </i>
    <i r="3">
      <x v="66"/>
    </i>
    <i r="3">
      <x v="85"/>
    </i>
    <i r="3">
      <x v="106"/>
    </i>
    <i r="3">
      <x v="108"/>
    </i>
    <i r="3">
      <x v="120"/>
    </i>
    <i r="3">
      <x v="128"/>
    </i>
    <i r="3">
      <x v="130"/>
    </i>
    <i r="3">
      <x v="142"/>
    </i>
    <i r="3">
      <x v="150"/>
    </i>
    <i r="3">
      <x v="153"/>
    </i>
    <i r="3">
      <x v="185"/>
    </i>
    <i r="3">
      <x v="186"/>
    </i>
    <i r="3">
      <x v="187"/>
    </i>
    <i r="1">
      <x v="18"/>
      <x v="6"/>
      <x v="23"/>
    </i>
    <i r="3">
      <x v="49"/>
    </i>
    <i r="3">
      <x v="124"/>
    </i>
    <i r="3">
      <x v="142"/>
    </i>
    <i r="2">
      <x v="17"/>
      <x v="5"/>
    </i>
    <i r="3">
      <x v="74"/>
    </i>
    <i r="3">
      <x v="82"/>
    </i>
    <i r="3">
      <x v="142"/>
    </i>
    <i r="3">
      <x v="164"/>
    </i>
    <i r="3">
      <x v="165"/>
    </i>
    <i r="2">
      <x v="22"/>
      <x v="80"/>
    </i>
    <i r="3">
      <x v="109"/>
    </i>
    <i r="3">
      <x v="135"/>
    </i>
    <i r="3">
      <x v="136"/>
    </i>
    <i r="3">
      <x v="137"/>
    </i>
    <i r="3">
      <x v="138"/>
    </i>
    <i r="3">
      <x v="139"/>
    </i>
    <i r="3">
      <x v="142"/>
    </i>
    <i r="3">
      <x v="148"/>
    </i>
    <i r="3">
      <x v="188"/>
    </i>
    <i r="3">
      <x v="189"/>
    </i>
    <i>
      <x v="3"/>
      <x v="4"/>
      <x v="2"/>
      <x v="28"/>
    </i>
    <i r="3">
      <x v="41"/>
    </i>
    <i r="3">
      <x v="75"/>
    </i>
    <i r="3">
      <x v="84"/>
    </i>
    <i r="3">
      <x v="88"/>
    </i>
    <i r="3">
      <x v="104"/>
    </i>
    <i r="3">
      <x v="142"/>
    </i>
    <i r="3">
      <x v="156"/>
    </i>
    <i r="2">
      <x v="40"/>
      <x v="54"/>
    </i>
    <i r="3">
      <x v="142"/>
    </i>
    <i r="3">
      <x v="151"/>
    </i>
    <i r="1">
      <x v="9"/>
      <x v="37"/>
      <x v="157"/>
    </i>
    <i r="1">
      <x v="12"/>
      <x/>
      <x v="1"/>
    </i>
    <i r="3">
      <x v="38"/>
    </i>
    <i r="3">
      <x v="56"/>
    </i>
    <i r="3">
      <x v="69"/>
    </i>
    <i r="3">
      <x v="70"/>
    </i>
    <i r="3">
      <x v="74"/>
    </i>
    <i r="3">
      <x v="78"/>
    </i>
    <i r="3">
      <x v="118"/>
    </i>
    <i r="3">
      <x v="141"/>
    </i>
    <i r="3">
      <x v="142"/>
    </i>
    <i r="3">
      <x v="166"/>
    </i>
    <i r="3">
      <x v="167"/>
    </i>
    <i r="3">
      <x v="174"/>
    </i>
    <i r="2">
      <x v="20"/>
      <x v="127"/>
    </i>
    <i r="3">
      <x v="142"/>
    </i>
    <i r="3">
      <x v="162"/>
    </i>
    <i r="1">
      <x v="15"/>
      <x v="5"/>
      <x v="21"/>
    </i>
    <i r="3">
      <x v="43"/>
    </i>
    <i r="3">
      <x v="57"/>
    </i>
    <i r="3">
      <x v="142"/>
    </i>
    <i r="3">
      <x v="154"/>
    </i>
    <i r="3">
      <x v="175"/>
    </i>
    <i r="2">
      <x v="13"/>
      <x v="2"/>
    </i>
    <i r="3">
      <x v="115"/>
    </i>
    <i r="3">
      <x v="142"/>
    </i>
    <i r="3">
      <x v="171"/>
    </i>
    <i r="3">
      <x v="173"/>
    </i>
    <i r="2">
      <x v="19"/>
      <x v="37"/>
    </i>
    <i r="3">
      <x v="112"/>
    </i>
    <i r="3">
      <x v="142"/>
    </i>
    <i r="2">
      <x v="25"/>
      <x v="110"/>
    </i>
    <i r="3">
      <x v="142"/>
    </i>
    <i r="2">
      <x v="28"/>
      <x v="3"/>
    </i>
    <i r="3">
      <x v="4"/>
    </i>
    <i r="3">
      <x v="8"/>
    </i>
    <i r="3">
      <x v="10"/>
    </i>
    <i r="3">
      <x v="19"/>
    </i>
    <i r="3">
      <x v="24"/>
    </i>
    <i r="3">
      <x v="25"/>
    </i>
    <i r="3">
      <x v="26"/>
    </i>
    <i r="3">
      <x v="34"/>
    </i>
    <i r="3">
      <x v="142"/>
    </i>
    <i r="3">
      <x v="172"/>
    </i>
    <i r="1">
      <x v="17"/>
      <x v="26"/>
      <x v="20"/>
    </i>
    <i r="3">
      <x v="30"/>
    </i>
    <i r="3">
      <x v="32"/>
    </i>
    <i r="3">
      <x v="35"/>
    </i>
    <i r="3">
      <x v="36"/>
    </i>
    <i r="3">
      <x v="55"/>
    </i>
    <i r="3">
      <x v="76"/>
    </i>
    <i r="3">
      <x v="93"/>
    </i>
    <i r="3">
      <x v="94"/>
    </i>
    <i r="3">
      <x v="142"/>
    </i>
    <i t="grand">
      <x/>
    </i>
  </rowItems>
  <colItems count="1">
    <i/>
  </colItems>
  <pageFields count="1">
    <pageField fld="0" hier="-1"/>
  </pageFields>
  <dataFields count="1">
    <dataField name="    جملة ختامى البرامج الرئيسية " fld="11" baseField="0" baseItem="0" numFmtId="1"/>
  </dataFields>
  <formats count="40">
    <format dxfId="39">
      <pivotArea outline="0" collapsedLevelsAreSubtotals="1" fieldPosition="0"/>
    </format>
    <format dxfId="38">
      <pivotArea dataOnly="0" labelOnly="1" outline="0" axis="axisValues" fieldPosition="0"/>
    </format>
    <format dxfId="37">
      <pivotArea dataOnly="0" labelOnly="1" outline="0" axis="axisValues" fieldPosition="0"/>
    </format>
    <format dxfId="36">
      <pivotArea type="all" dataOnly="0" outline="0" fieldPosition="0"/>
    </format>
    <format dxfId="35">
      <pivotArea outline="0" collapsedLevelsAreSubtotals="1" fieldPosition="0"/>
    </format>
    <format dxfId="34">
      <pivotArea field="1" type="button" dataOnly="0" labelOnly="1" outline="0" axis="axisRow" fieldPosition="0"/>
    </format>
    <format dxfId="33">
      <pivotArea dataOnly="0" labelOnly="1" outline="0" axis="axisValues" fieldPosition="0"/>
    </format>
    <format dxfId="32">
      <pivotArea dataOnly="0" labelOnly="1" grandRow="1" outline="0" fieldPosition="0"/>
    </format>
    <format dxfId="31">
      <pivotArea dataOnly="0" labelOnly="1" outline="0" axis="axisValues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1" type="button" dataOnly="0" labelOnly="1" outline="0" axis="axisRow" fieldPosition="0"/>
    </format>
    <format dxfId="27">
      <pivotArea dataOnly="0" labelOnly="1" outline="0" axis="axisValues" fieldPosition="0"/>
    </format>
    <format dxfId="26">
      <pivotArea dataOnly="0" labelOnly="1" grandRow="1" outline="0" fieldPosition="0"/>
    </format>
    <format dxfId="25">
      <pivotArea dataOnly="0" labelOnly="1" outline="0" axis="axisValues" fieldPosition="0"/>
    </format>
    <format dxfId="24">
      <pivotArea type="all" dataOnly="0" outline="0" fieldPosition="0"/>
    </format>
    <format dxfId="23">
      <pivotArea outline="0" collapsedLevelsAreSubtotals="1" fieldPosition="0"/>
    </format>
    <format dxfId="22">
      <pivotArea field="1" type="button" dataOnly="0" labelOnly="1" outline="0" axis="axisRow" fieldPosition="0"/>
    </format>
    <format dxfId="21">
      <pivotArea dataOnly="0" labelOnly="1" outline="0" axis="axisValues" fieldPosition="0"/>
    </format>
    <format dxfId="20">
      <pivotArea dataOnly="0" labelOnly="1" grandRow="1" outline="0" fieldPosition="0"/>
    </format>
    <format dxfId="19">
      <pivotArea dataOnly="0" labelOnly="1" outline="0" axis="axisValues" fieldPosition="0"/>
    </format>
    <format dxfId="18">
      <pivotArea outline="0" collapsedLevelsAreSubtotals="1" fieldPosition="0"/>
    </format>
    <format dxfId="17">
      <pivotArea dataOnly="0" labelOnly="1" outline="0" axis="axisValues" fieldPosition="0"/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1" type="button" dataOnly="0" labelOnly="1" outline="0" axis="axisRow" fieldPosition="0"/>
    </format>
    <format dxfId="12">
      <pivotArea dataOnly="0" labelOnly="1" outline="0" axis="axisValues" fieldPosition="0"/>
    </format>
    <format dxfId="11">
      <pivotArea dataOnly="0" labelOnly="1" grandRow="1" outline="0" fieldPosition="0"/>
    </format>
    <format dxfId="10">
      <pivotArea dataOnly="0" labelOnly="1" outline="0" axis="axisValues" fieldPosition="0"/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field="1" type="button" dataOnly="0" labelOnly="1" outline="0" axis="axisRow" fieldPosition="0"/>
    </format>
    <format dxfId="6">
      <pivotArea dataOnly="0" labelOnly="1" outline="0" axis="axisValues" fieldPosition="0"/>
    </format>
    <format dxfId="5">
      <pivotArea dataOnly="0" labelOnly="1" grandRow="1" outline="0" fieldPosition="0"/>
    </format>
    <format dxfId="4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workbookViewId="0">
      <selection activeCell="B6" sqref="B6"/>
    </sheetView>
  </sheetViews>
  <sheetFormatPr defaultRowHeight="14.25" x14ac:dyDescent="0.2"/>
  <cols>
    <col min="1" max="1" width="60" bestFit="1" customWidth="1"/>
    <col min="2" max="2" width="27" style="9" customWidth="1"/>
    <col min="6" max="6" width="9" customWidth="1"/>
  </cols>
  <sheetData>
    <row r="1" spans="1:2" ht="63.75" customHeight="1" x14ac:dyDescent="0.35">
      <c r="A1" s="42" t="s">
        <v>289</v>
      </c>
      <c r="B1" s="42"/>
    </row>
    <row r="2" spans="1:2" ht="15.75" thickBot="1" x14ac:dyDescent="0.3">
      <c r="B2" s="17" t="s">
        <v>288</v>
      </c>
    </row>
    <row r="3" spans="1:2" ht="18.75" thickBot="1" x14ac:dyDescent="0.3">
      <c r="A3" s="12" t="s">
        <v>1</v>
      </c>
      <c r="B3" s="11" t="s">
        <v>287</v>
      </c>
    </row>
    <row r="4" spans="1:2" ht="18.75" thickBot="1" x14ac:dyDescent="0.3">
      <c r="A4" s="18" t="s">
        <v>72</v>
      </c>
      <c r="B4" s="11">
        <v>2392959052769.8374</v>
      </c>
    </row>
    <row r="5" spans="1:2" ht="18.75" thickBot="1" x14ac:dyDescent="0.3">
      <c r="A5" s="18" t="s">
        <v>18</v>
      </c>
      <c r="B5" s="11">
        <v>242361184506.40247</v>
      </c>
    </row>
    <row r="6" spans="1:2" ht="18.75" thickBot="1" x14ac:dyDescent="0.3">
      <c r="A6" s="18" t="s">
        <v>12</v>
      </c>
      <c r="B6" s="11">
        <v>648299313097.67285</v>
      </c>
    </row>
    <row r="7" spans="1:2" ht="18.75" thickBot="1" x14ac:dyDescent="0.3">
      <c r="A7" s="18" t="s">
        <v>45</v>
      </c>
      <c r="B7" s="11">
        <v>1220664991856.9106</v>
      </c>
    </row>
    <row r="8" spans="1:2" ht="18.75" thickBot="1" x14ac:dyDescent="0.3">
      <c r="A8" s="20" t="s">
        <v>290</v>
      </c>
      <c r="B8" s="19">
        <v>4504284542230.8232</v>
      </c>
    </row>
    <row r="9" spans="1:2" x14ac:dyDescent="0.2">
      <c r="A9" s="43" t="s">
        <v>292</v>
      </c>
      <c r="B9" s="43"/>
    </row>
    <row r="10" spans="1:2" x14ac:dyDescent="0.2">
      <c r="A10" s="44"/>
      <c r="B10" s="44"/>
    </row>
  </sheetData>
  <mergeCells count="2">
    <mergeCell ref="A1:B1"/>
    <mergeCell ref="A9:B10"/>
  </mergeCells>
  <pageMargins left="0.70866141732283472" right="0.70866141732283472" top="0.74803149606299213" bottom="0.74803149606299213" header="0.31496062992125984" footer="0.31496062992125984"/>
  <pageSetup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workbookViewId="0">
      <selection activeCell="B2" sqref="B2"/>
    </sheetView>
  </sheetViews>
  <sheetFormatPr defaultRowHeight="14.25" x14ac:dyDescent="0.2"/>
  <cols>
    <col min="1" max="1" width="38.125" customWidth="1"/>
    <col min="2" max="2" width="27" style="9" customWidth="1"/>
  </cols>
  <sheetData>
    <row r="1" spans="1:2" ht="63.75" customHeight="1" x14ac:dyDescent="0.35">
      <c r="A1" s="42" t="s">
        <v>291</v>
      </c>
      <c r="B1" s="42"/>
    </row>
    <row r="2" spans="1:2" ht="15.75" thickBot="1" x14ac:dyDescent="0.3">
      <c r="B2" s="17" t="s">
        <v>288</v>
      </c>
    </row>
    <row r="3" spans="1:2" ht="18.75" thickBot="1" x14ac:dyDescent="0.3">
      <c r="A3" s="12" t="s">
        <v>1</v>
      </c>
      <c r="B3" s="11" t="s">
        <v>287</v>
      </c>
    </row>
    <row r="4" spans="1:2" ht="18.75" thickBot="1" x14ac:dyDescent="0.3">
      <c r="A4" s="14" t="s">
        <v>11</v>
      </c>
      <c r="B4" s="11">
        <v>10735845611.550001</v>
      </c>
    </row>
    <row r="5" spans="1:2" ht="18.75" thickBot="1" x14ac:dyDescent="0.3">
      <c r="A5" s="14" t="s">
        <v>17</v>
      </c>
      <c r="B5" s="11">
        <v>97453206926.854965</v>
      </c>
    </row>
    <row r="6" spans="1:2" ht="18.75" thickBot="1" x14ac:dyDescent="0.3">
      <c r="A6" s="14" t="s">
        <v>36</v>
      </c>
      <c r="B6" s="11">
        <v>269901679672.01993</v>
      </c>
    </row>
    <row r="7" spans="1:2" ht="18.75" thickBot="1" x14ac:dyDescent="0.3">
      <c r="A7" s="14" t="s">
        <v>67</v>
      </c>
      <c r="B7" s="11">
        <v>7669286880</v>
      </c>
    </row>
    <row r="8" spans="1:2" ht="18.75" thickBot="1" x14ac:dyDescent="0.3">
      <c r="A8" s="14" t="s">
        <v>71</v>
      </c>
      <c r="B8" s="11">
        <v>2054856579647.0862</v>
      </c>
    </row>
    <row r="9" spans="1:2" ht="18.75" thickBot="1" x14ac:dyDescent="0.3">
      <c r="A9" s="14" t="s">
        <v>91</v>
      </c>
      <c r="B9" s="11">
        <v>174610629</v>
      </c>
    </row>
    <row r="10" spans="1:2" ht="18.75" thickBot="1" x14ac:dyDescent="0.3">
      <c r="A10" s="14" t="s">
        <v>102</v>
      </c>
      <c r="B10" s="11">
        <v>14827677906.893635</v>
      </c>
    </row>
    <row r="11" spans="1:2" ht="18.75" thickBot="1" x14ac:dyDescent="0.3">
      <c r="A11" s="14" t="s">
        <v>127</v>
      </c>
      <c r="B11" s="11">
        <v>231083980</v>
      </c>
    </row>
    <row r="12" spans="1:2" ht="18.75" thickBot="1" x14ac:dyDescent="0.3">
      <c r="A12" s="14" t="s">
        <v>138</v>
      </c>
      <c r="B12" s="11">
        <v>720054098944.00012</v>
      </c>
    </row>
    <row r="13" spans="1:2" ht="18.75" thickBot="1" x14ac:dyDescent="0.3">
      <c r="A13" s="14" t="s">
        <v>148</v>
      </c>
      <c r="B13" s="11">
        <v>202569140190.99994</v>
      </c>
    </row>
    <row r="14" spans="1:2" ht="18.75" thickBot="1" x14ac:dyDescent="0.3">
      <c r="A14" s="14" t="s">
        <v>163</v>
      </c>
      <c r="B14" s="11">
        <v>26879163288</v>
      </c>
    </row>
    <row r="15" spans="1:2" ht="18.75" thickBot="1" x14ac:dyDescent="0.3">
      <c r="A15" s="14" t="s">
        <v>167</v>
      </c>
      <c r="B15" s="11">
        <v>162944450</v>
      </c>
    </row>
    <row r="16" spans="1:2" ht="18.75" thickBot="1" x14ac:dyDescent="0.3">
      <c r="A16" s="14" t="s">
        <v>174</v>
      </c>
      <c r="B16" s="11">
        <v>143497284700.28</v>
      </c>
    </row>
    <row r="17" spans="1:2" ht="18.75" thickBot="1" x14ac:dyDescent="0.3">
      <c r="A17" s="14" t="s">
        <v>184</v>
      </c>
      <c r="B17" s="11">
        <v>127581058345.62999</v>
      </c>
    </row>
    <row r="18" spans="1:2" ht="18.75" thickBot="1" x14ac:dyDescent="0.3">
      <c r="A18" s="14" t="s">
        <v>191</v>
      </c>
      <c r="B18" s="11">
        <v>292063805.30000001</v>
      </c>
    </row>
    <row r="19" spans="1:2" ht="18.75" thickBot="1" x14ac:dyDescent="0.3">
      <c r="A19" s="14" t="s">
        <v>195</v>
      </c>
      <c r="B19" s="11">
        <v>483616898</v>
      </c>
    </row>
    <row r="20" spans="1:2" ht="18.75" thickBot="1" x14ac:dyDescent="0.3">
      <c r="A20" s="14" t="s">
        <v>200</v>
      </c>
      <c r="B20" s="11">
        <v>223795563000.66348</v>
      </c>
    </row>
    <row r="21" spans="1:2" ht="18.75" thickBot="1" x14ac:dyDescent="0.3">
      <c r="A21" s="14" t="s">
        <v>242</v>
      </c>
      <c r="B21" s="11">
        <v>595504419368.54492</v>
      </c>
    </row>
    <row r="22" spans="1:2" ht="18.75" thickBot="1" x14ac:dyDescent="0.3">
      <c r="A22" s="14" t="s">
        <v>238</v>
      </c>
      <c r="B22" s="11">
        <v>7615217986</v>
      </c>
    </row>
    <row r="23" spans="1:2" ht="18.75" thickBot="1" x14ac:dyDescent="0.3">
      <c r="A23" s="15" t="s">
        <v>290</v>
      </c>
      <c r="B23" s="13">
        <v>4504284542230.8223</v>
      </c>
    </row>
  </sheetData>
  <mergeCells count="1">
    <mergeCell ref="A1:B1"/>
  </mergeCells>
  <pageMargins left="0.7" right="0.7" top="0.75" bottom="0.75" header="0.3" footer="0.3"/>
  <pageSetup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>
      <selection activeCell="B4" sqref="B4:B5"/>
    </sheetView>
  </sheetViews>
  <sheetFormatPr defaultRowHeight="14.25" x14ac:dyDescent="0.2"/>
  <cols>
    <col min="1" max="1" width="44.5" bestFit="1" customWidth="1"/>
    <col min="2" max="2" width="37.125" bestFit="1" customWidth="1"/>
    <col min="3" max="3" width="37.375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11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12</v>
      </c>
      <c r="B4" s="45" t="s">
        <v>13</v>
      </c>
      <c r="C4" s="45" t="s">
        <v>14</v>
      </c>
      <c r="D4" s="16" t="s">
        <v>15</v>
      </c>
      <c r="E4" s="11">
        <v>10677211839.860001</v>
      </c>
    </row>
    <row r="5" spans="1:5" ht="18.75" thickBot="1" x14ac:dyDescent="0.3">
      <c r="A5" s="46"/>
      <c r="B5" s="46"/>
      <c r="C5" s="46"/>
      <c r="D5" s="16" t="s">
        <v>16</v>
      </c>
      <c r="E5" s="11">
        <v>58633771.689999998</v>
      </c>
    </row>
    <row r="6" spans="1:5" ht="18.75" thickBot="1" x14ac:dyDescent="0.3">
      <c r="A6" s="47" t="s">
        <v>290</v>
      </c>
      <c r="B6" s="48"/>
      <c r="C6" s="48"/>
      <c r="D6" s="48"/>
      <c r="E6" s="13">
        <v>10735845611.550001</v>
      </c>
    </row>
  </sheetData>
  <mergeCells count="4">
    <mergeCell ref="A4:A5"/>
    <mergeCell ref="A6:D6"/>
    <mergeCell ref="B4:B5"/>
    <mergeCell ref="C4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48" bestFit="1" customWidth="1"/>
    <col min="3" max="3" width="83.25" bestFit="1" customWidth="1"/>
    <col min="4" max="4" width="69.3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17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18</v>
      </c>
      <c r="B4" s="45" t="s">
        <v>19</v>
      </c>
      <c r="C4" s="45" t="s">
        <v>20</v>
      </c>
      <c r="D4" s="16" t="s">
        <v>16</v>
      </c>
      <c r="E4" s="11">
        <v>14769081.122460004</v>
      </c>
    </row>
    <row r="5" spans="1:5" ht="18.75" thickBot="1" x14ac:dyDescent="0.3">
      <c r="A5" s="46"/>
      <c r="B5" s="46"/>
      <c r="C5" s="46"/>
      <c r="D5" s="16" t="s">
        <v>21</v>
      </c>
      <c r="E5" s="11">
        <v>464201454</v>
      </c>
    </row>
    <row r="6" spans="1:5" ht="18.75" thickBot="1" x14ac:dyDescent="0.3">
      <c r="A6" s="45" t="s">
        <v>12</v>
      </c>
      <c r="B6" s="45" t="s">
        <v>22</v>
      </c>
      <c r="C6" s="45" t="s">
        <v>23</v>
      </c>
      <c r="D6" s="16" t="s">
        <v>24</v>
      </c>
      <c r="E6" s="11">
        <v>191712887.1822466</v>
      </c>
    </row>
    <row r="7" spans="1:5" ht="18.75" thickBot="1" x14ac:dyDescent="0.3">
      <c r="A7" s="46"/>
      <c r="B7" s="46"/>
      <c r="C7" s="46"/>
      <c r="D7" s="16" t="s">
        <v>25</v>
      </c>
      <c r="E7" s="11">
        <v>17822998953.294106</v>
      </c>
    </row>
    <row r="8" spans="1:5" ht="36.75" thickBot="1" x14ac:dyDescent="0.3">
      <c r="A8" s="46"/>
      <c r="B8" s="46"/>
      <c r="C8" s="46"/>
      <c r="D8" s="16" t="s">
        <v>26</v>
      </c>
      <c r="E8" s="11">
        <v>208505150.44021901</v>
      </c>
    </row>
    <row r="9" spans="1:5" ht="18.75" thickBot="1" x14ac:dyDescent="0.3">
      <c r="A9" s="46"/>
      <c r="B9" s="46"/>
      <c r="C9" s="46"/>
      <c r="D9" s="16" t="s">
        <v>27</v>
      </c>
      <c r="E9" s="11">
        <v>73127051589</v>
      </c>
    </row>
    <row r="10" spans="1:5" ht="18.75" thickBot="1" x14ac:dyDescent="0.3">
      <c r="A10" s="46"/>
      <c r="B10" s="46"/>
      <c r="C10" s="46"/>
      <c r="D10" s="16" t="s">
        <v>16</v>
      </c>
      <c r="E10" s="11">
        <v>3836754901.3034315</v>
      </c>
    </row>
    <row r="11" spans="1:5" ht="18.75" thickBot="1" x14ac:dyDescent="0.3">
      <c r="A11" s="46"/>
      <c r="B11" s="46"/>
      <c r="C11" s="46"/>
      <c r="D11" s="16" t="s">
        <v>28</v>
      </c>
      <c r="E11" s="11">
        <v>10372396.189999999</v>
      </c>
    </row>
    <row r="12" spans="1:5" ht="18.75" thickBot="1" x14ac:dyDescent="0.3">
      <c r="A12" s="46"/>
      <c r="B12" s="46"/>
      <c r="C12" s="46"/>
      <c r="D12" s="16" t="s">
        <v>29</v>
      </c>
      <c r="E12" s="11">
        <v>326239162</v>
      </c>
    </row>
    <row r="13" spans="1:5" ht="18.75" thickBot="1" x14ac:dyDescent="0.3">
      <c r="A13" s="46"/>
      <c r="B13" s="46"/>
      <c r="C13" s="45" t="s">
        <v>30</v>
      </c>
      <c r="D13" s="16" t="s">
        <v>31</v>
      </c>
      <c r="E13" s="11">
        <v>34174736.724951126</v>
      </c>
    </row>
    <row r="14" spans="1:5" ht="18.75" thickBot="1" x14ac:dyDescent="0.3">
      <c r="A14" s="46"/>
      <c r="B14" s="46"/>
      <c r="C14" s="46"/>
      <c r="D14" s="16" t="s">
        <v>16</v>
      </c>
      <c r="E14" s="11">
        <v>407204665.23354012</v>
      </c>
    </row>
    <row r="15" spans="1:5" ht="18.75" thickBot="1" x14ac:dyDescent="0.3">
      <c r="A15" s="46"/>
      <c r="B15" s="45" t="s">
        <v>32</v>
      </c>
      <c r="C15" s="45" t="s">
        <v>33</v>
      </c>
      <c r="D15" s="16" t="s">
        <v>34</v>
      </c>
      <c r="E15" s="11">
        <v>89938783</v>
      </c>
    </row>
    <row r="16" spans="1:5" ht="18.75" thickBot="1" x14ac:dyDescent="0.3">
      <c r="A16" s="46"/>
      <c r="B16" s="46"/>
      <c r="C16" s="46"/>
      <c r="D16" s="16" t="s">
        <v>35</v>
      </c>
      <c r="E16" s="11">
        <v>637967336.46000004</v>
      </c>
    </row>
    <row r="17" spans="1:5" ht="18.75" thickBot="1" x14ac:dyDescent="0.3">
      <c r="A17" s="46"/>
      <c r="B17" s="46"/>
      <c r="C17" s="46"/>
      <c r="D17" s="16" t="s">
        <v>16</v>
      </c>
      <c r="E17" s="11">
        <v>281315830.90400004</v>
      </c>
    </row>
    <row r="18" spans="1:5" ht="18.75" thickBot="1" x14ac:dyDescent="0.3">
      <c r="A18" s="47" t="s">
        <v>290</v>
      </c>
      <c r="B18" s="48"/>
      <c r="C18" s="48"/>
      <c r="D18" s="48"/>
      <c r="E18" s="13">
        <v>97453206926.854965</v>
      </c>
    </row>
  </sheetData>
  <mergeCells count="10">
    <mergeCell ref="A18:D18"/>
    <mergeCell ref="B4:B5"/>
    <mergeCell ref="B6:B14"/>
    <mergeCell ref="B15:B17"/>
    <mergeCell ref="C4:C5"/>
    <mergeCell ref="C6:C12"/>
    <mergeCell ref="C13:C14"/>
    <mergeCell ref="C15:C17"/>
    <mergeCell ref="A4:A5"/>
    <mergeCell ref="A6:A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50" bestFit="1" customWidth="1"/>
    <col min="3" max="3" width="58.25" bestFit="1" customWidth="1"/>
    <col min="4" max="4" width="34.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36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12</v>
      </c>
      <c r="B4" s="16" t="s">
        <v>37</v>
      </c>
      <c r="C4" s="16" t="s">
        <v>38</v>
      </c>
      <c r="D4" s="16" t="s">
        <v>39</v>
      </c>
      <c r="E4" s="11">
        <v>3250494617.9899998</v>
      </c>
    </row>
    <row r="5" spans="1:5" ht="36.75" thickBot="1" x14ac:dyDescent="0.3">
      <c r="A5" s="46"/>
      <c r="B5" s="16" t="s">
        <v>13</v>
      </c>
      <c r="C5" s="16" t="s">
        <v>40</v>
      </c>
      <c r="D5" s="16" t="s">
        <v>41</v>
      </c>
      <c r="E5" s="11">
        <v>446115707.09000003</v>
      </c>
    </row>
    <row r="6" spans="1:5" ht="18.75" thickBot="1" x14ac:dyDescent="0.3">
      <c r="A6" s="46"/>
      <c r="B6" s="45" t="s">
        <v>42</v>
      </c>
      <c r="C6" s="45" t="s">
        <v>43</v>
      </c>
      <c r="D6" s="16" t="s">
        <v>44</v>
      </c>
      <c r="E6" s="11">
        <v>684821.36868750001</v>
      </c>
    </row>
    <row r="7" spans="1:5" ht="18.75" thickBot="1" x14ac:dyDescent="0.3">
      <c r="A7" s="46"/>
      <c r="B7" s="46"/>
      <c r="C7" s="46"/>
      <c r="D7" s="16" t="s">
        <v>16</v>
      </c>
      <c r="E7" s="11">
        <v>228273.78956250002</v>
      </c>
    </row>
    <row r="8" spans="1:5" ht="18.75" thickBot="1" x14ac:dyDescent="0.3">
      <c r="A8" s="45" t="s">
        <v>45</v>
      </c>
      <c r="B8" s="45" t="s">
        <v>46</v>
      </c>
      <c r="C8" s="45" t="s">
        <v>47</v>
      </c>
      <c r="D8" s="16" t="s">
        <v>48</v>
      </c>
      <c r="E8" s="11">
        <v>31013266122.739147</v>
      </c>
    </row>
    <row r="9" spans="1:5" ht="18.75" thickBot="1" x14ac:dyDescent="0.3">
      <c r="A9" s="46"/>
      <c r="B9" s="46"/>
      <c r="C9" s="46"/>
      <c r="D9" s="16" t="s">
        <v>49</v>
      </c>
      <c r="E9" s="11">
        <v>5618029917.8715277</v>
      </c>
    </row>
    <row r="10" spans="1:5" ht="18.75" thickBot="1" x14ac:dyDescent="0.3">
      <c r="A10" s="46"/>
      <c r="B10" s="46"/>
      <c r="C10" s="46"/>
      <c r="D10" s="16" t="s">
        <v>50</v>
      </c>
      <c r="E10" s="11">
        <v>106008128067.22159</v>
      </c>
    </row>
    <row r="11" spans="1:5" ht="18.75" thickBot="1" x14ac:dyDescent="0.3">
      <c r="A11" s="46"/>
      <c r="B11" s="46"/>
      <c r="C11" s="46"/>
      <c r="D11" s="16" t="s">
        <v>51</v>
      </c>
      <c r="E11" s="11">
        <v>1251482632.321166</v>
      </c>
    </row>
    <row r="12" spans="1:5" ht="18.75" thickBot="1" x14ac:dyDescent="0.3">
      <c r="A12" s="46"/>
      <c r="B12" s="46"/>
      <c r="C12" s="46"/>
      <c r="D12" s="16" t="s">
        <v>52</v>
      </c>
      <c r="E12" s="11">
        <v>7179366969.1531754</v>
      </c>
    </row>
    <row r="13" spans="1:5" ht="18.75" thickBot="1" x14ac:dyDescent="0.3">
      <c r="A13" s="46"/>
      <c r="B13" s="46"/>
      <c r="C13" s="46"/>
      <c r="D13" s="16" t="s">
        <v>44</v>
      </c>
      <c r="E13" s="11">
        <v>519998229.45631248</v>
      </c>
    </row>
    <row r="14" spans="1:5" ht="18.75" thickBot="1" x14ac:dyDescent="0.3">
      <c r="A14" s="46"/>
      <c r="B14" s="46"/>
      <c r="C14" s="46"/>
      <c r="D14" s="16" t="s">
        <v>53</v>
      </c>
      <c r="E14" s="11">
        <v>1301154256.6436906</v>
      </c>
    </row>
    <row r="15" spans="1:5" ht="18.75" thickBot="1" x14ac:dyDescent="0.3">
      <c r="A15" s="46"/>
      <c r="B15" s="46"/>
      <c r="C15" s="46"/>
      <c r="D15" s="16" t="s">
        <v>16</v>
      </c>
      <c r="E15" s="11">
        <v>19238640033.213177</v>
      </c>
    </row>
    <row r="16" spans="1:5" ht="18.75" thickBot="1" x14ac:dyDescent="0.3">
      <c r="A16" s="46"/>
      <c r="B16" s="46"/>
      <c r="C16" s="46"/>
      <c r="D16" s="16" t="s">
        <v>54</v>
      </c>
      <c r="E16" s="11">
        <v>0</v>
      </c>
    </row>
    <row r="17" spans="1:5" ht="36.75" thickBot="1" x14ac:dyDescent="0.3">
      <c r="A17" s="46"/>
      <c r="B17" s="46"/>
      <c r="C17" s="46"/>
      <c r="D17" s="16" t="s">
        <v>55</v>
      </c>
      <c r="E17" s="11">
        <v>2302184386</v>
      </c>
    </row>
    <row r="18" spans="1:5" ht="18.75" thickBot="1" x14ac:dyDescent="0.3">
      <c r="A18" s="46"/>
      <c r="B18" s="46"/>
      <c r="C18" s="46"/>
      <c r="D18" s="16" t="s">
        <v>56</v>
      </c>
      <c r="E18" s="11">
        <v>36390138989.652359</v>
      </c>
    </row>
    <row r="19" spans="1:5" ht="18.75" thickBot="1" x14ac:dyDescent="0.3">
      <c r="A19" s="46"/>
      <c r="B19" s="45" t="s">
        <v>57</v>
      </c>
      <c r="C19" s="45" t="s">
        <v>58</v>
      </c>
      <c r="D19" s="16" t="s">
        <v>59</v>
      </c>
      <c r="E19" s="11">
        <v>1803625139.2721555</v>
      </c>
    </row>
    <row r="20" spans="1:5" ht="18.75" thickBot="1" x14ac:dyDescent="0.3">
      <c r="A20" s="46"/>
      <c r="B20" s="46"/>
      <c r="C20" s="46"/>
      <c r="D20" s="16" t="s">
        <v>60</v>
      </c>
      <c r="E20" s="11">
        <v>3412501166.1090469</v>
      </c>
    </row>
    <row r="21" spans="1:5" ht="18.75" thickBot="1" x14ac:dyDescent="0.3">
      <c r="A21" s="46"/>
      <c r="B21" s="46"/>
      <c r="C21" s="46"/>
      <c r="D21" s="16" t="s">
        <v>61</v>
      </c>
      <c r="E21" s="11">
        <v>3607250278.544311</v>
      </c>
    </row>
    <row r="22" spans="1:5" ht="18.75" thickBot="1" x14ac:dyDescent="0.3">
      <c r="A22" s="46"/>
      <c r="B22" s="46"/>
      <c r="C22" s="46"/>
      <c r="D22" s="16" t="s">
        <v>16</v>
      </c>
      <c r="E22" s="11">
        <v>23983139027.527958</v>
      </c>
    </row>
    <row r="23" spans="1:5" ht="18.75" thickBot="1" x14ac:dyDescent="0.3">
      <c r="A23" s="46"/>
      <c r="B23" s="46"/>
      <c r="C23" s="46"/>
      <c r="D23" s="16" t="s">
        <v>62</v>
      </c>
      <c r="E23" s="11">
        <v>3217752053.6737823</v>
      </c>
    </row>
    <row r="24" spans="1:5" ht="18.75" thickBot="1" x14ac:dyDescent="0.3">
      <c r="A24" s="46"/>
      <c r="B24" s="46"/>
      <c r="C24" s="45" t="s">
        <v>63</v>
      </c>
      <c r="D24" s="16" t="s">
        <v>64</v>
      </c>
      <c r="E24" s="11">
        <v>1608876026.8368912</v>
      </c>
    </row>
    <row r="25" spans="1:5" ht="18.75" thickBot="1" x14ac:dyDescent="0.3">
      <c r="A25" s="46"/>
      <c r="B25" s="46"/>
      <c r="C25" s="46"/>
      <c r="D25" s="16" t="s">
        <v>16</v>
      </c>
      <c r="E25" s="11">
        <v>4366392960.8636532</v>
      </c>
    </row>
    <row r="26" spans="1:5" ht="18.75" thickBot="1" x14ac:dyDescent="0.3">
      <c r="A26" s="46"/>
      <c r="B26" s="46"/>
      <c r="C26" s="46"/>
      <c r="D26" s="16" t="s">
        <v>65</v>
      </c>
      <c r="E26" s="11">
        <v>6691114997.3409081</v>
      </c>
    </row>
    <row r="27" spans="1:5" ht="18.75" thickBot="1" x14ac:dyDescent="0.3">
      <c r="A27" s="46"/>
      <c r="B27" s="46"/>
      <c r="C27" s="46"/>
      <c r="D27" s="16" t="s">
        <v>66</v>
      </c>
      <c r="E27" s="11">
        <v>6691114997.3409081</v>
      </c>
    </row>
    <row r="28" spans="1:5" ht="18.75" thickBot="1" x14ac:dyDescent="0.3">
      <c r="A28" s="47" t="s">
        <v>290</v>
      </c>
      <c r="B28" s="48"/>
      <c r="C28" s="48"/>
      <c r="D28" s="48"/>
      <c r="E28" s="13">
        <v>269901679672.01993</v>
      </c>
    </row>
  </sheetData>
  <mergeCells count="10">
    <mergeCell ref="A28:D28"/>
    <mergeCell ref="B6:B7"/>
    <mergeCell ref="B8:B18"/>
    <mergeCell ref="B19:B27"/>
    <mergeCell ref="C6:C7"/>
    <mergeCell ref="C8:C18"/>
    <mergeCell ref="C19:C23"/>
    <mergeCell ref="C24:C27"/>
    <mergeCell ref="A4:A7"/>
    <mergeCell ref="A8:A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sqref="A1:E1048576"/>
    </sheetView>
  </sheetViews>
  <sheetFormatPr defaultRowHeight="14.25" x14ac:dyDescent="0.2"/>
  <cols>
    <col min="1" max="1" width="46.25" bestFit="1" customWidth="1"/>
    <col min="2" max="2" width="33.75" bestFit="1" customWidth="1"/>
    <col min="3" max="3" width="51.875" bestFit="1" customWidth="1"/>
    <col min="4" max="4" width="32.2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67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45</v>
      </c>
      <c r="B4" s="45" t="s">
        <v>46</v>
      </c>
      <c r="C4" s="45" t="s">
        <v>68</v>
      </c>
      <c r="D4" s="16" t="s">
        <v>69</v>
      </c>
      <c r="E4" s="11">
        <v>7524204880</v>
      </c>
    </row>
    <row r="5" spans="1:5" ht="18.75" thickBot="1" x14ac:dyDescent="0.3">
      <c r="A5" s="46"/>
      <c r="B5" s="46"/>
      <c r="C5" s="46"/>
      <c r="D5" s="16" t="s">
        <v>16</v>
      </c>
      <c r="E5" s="11">
        <v>75260000</v>
      </c>
    </row>
    <row r="6" spans="1:5" ht="18.75" thickBot="1" x14ac:dyDescent="0.3">
      <c r="A6" s="46"/>
      <c r="B6" s="46"/>
      <c r="C6" s="46"/>
      <c r="D6" s="16" t="s">
        <v>70</v>
      </c>
      <c r="E6" s="11">
        <v>69822000</v>
      </c>
    </row>
    <row r="7" spans="1:5" ht="18.75" thickBot="1" x14ac:dyDescent="0.3">
      <c r="A7" s="47" t="s">
        <v>290</v>
      </c>
      <c r="B7" s="48"/>
      <c r="C7" s="48"/>
      <c r="D7" s="48"/>
      <c r="E7" s="13">
        <v>7669286880</v>
      </c>
    </row>
  </sheetData>
  <mergeCells count="4">
    <mergeCell ref="A4:A6"/>
    <mergeCell ref="A7:D7"/>
    <mergeCell ref="B4:B6"/>
    <mergeCell ref="C4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rightToLeft="1" workbookViewId="0">
      <selection sqref="A1:E1048576"/>
    </sheetView>
  </sheetViews>
  <sheetFormatPr defaultRowHeight="14.25" x14ac:dyDescent="0.2"/>
  <cols>
    <col min="1" max="1" width="47.625" bestFit="1" customWidth="1"/>
    <col min="2" max="2" width="26.5" bestFit="1" customWidth="1"/>
    <col min="3" max="3" width="39.125" bestFit="1" customWidth="1"/>
    <col min="4" max="4" width="26.3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71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73</v>
      </c>
      <c r="C4" s="45" t="s">
        <v>74</v>
      </c>
      <c r="D4" s="16" t="s">
        <v>86</v>
      </c>
      <c r="E4" s="11">
        <v>19209616</v>
      </c>
    </row>
    <row r="5" spans="1:5" ht="18.75" thickBot="1" x14ac:dyDescent="0.3">
      <c r="A5" s="46"/>
      <c r="B5" s="46"/>
      <c r="C5" s="46"/>
      <c r="D5" s="16" t="s">
        <v>75</v>
      </c>
      <c r="E5" s="11">
        <v>172277285</v>
      </c>
    </row>
    <row r="6" spans="1:5" ht="18.75" thickBot="1" x14ac:dyDescent="0.3">
      <c r="A6" s="46"/>
      <c r="B6" s="46"/>
      <c r="C6" s="46"/>
      <c r="D6" s="16" t="s">
        <v>76</v>
      </c>
      <c r="E6" s="11">
        <v>758454497848.12402</v>
      </c>
    </row>
    <row r="7" spans="1:5" ht="18.75" thickBot="1" x14ac:dyDescent="0.3">
      <c r="A7" s="46"/>
      <c r="B7" s="46"/>
      <c r="C7" s="46"/>
      <c r="D7" s="16" t="s">
        <v>77</v>
      </c>
      <c r="E7" s="11">
        <v>3284205275.9015503</v>
      </c>
    </row>
    <row r="8" spans="1:5" ht="18.75" thickBot="1" x14ac:dyDescent="0.3">
      <c r="A8" s="46"/>
      <c r="B8" s="46"/>
      <c r="C8" s="46"/>
      <c r="D8" s="16" t="s">
        <v>78</v>
      </c>
      <c r="E8" s="11">
        <v>546113840047.38153</v>
      </c>
    </row>
    <row r="9" spans="1:5" ht="18.75" thickBot="1" x14ac:dyDescent="0.3">
      <c r="A9" s="46"/>
      <c r="B9" s="46"/>
      <c r="C9" s="46"/>
      <c r="D9" s="16" t="s">
        <v>79</v>
      </c>
      <c r="E9" s="11">
        <v>20210997015.308998</v>
      </c>
    </row>
    <row r="10" spans="1:5" ht="18.75" thickBot="1" x14ac:dyDescent="0.3">
      <c r="A10" s="46"/>
      <c r="B10" s="46"/>
      <c r="C10" s="46"/>
      <c r="D10" s="16" t="s">
        <v>80</v>
      </c>
      <c r="E10" s="11">
        <v>49410343642.107124</v>
      </c>
    </row>
    <row r="11" spans="1:5" ht="18.75" thickBot="1" x14ac:dyDescent="0.3">
      <c r="A11" s="46"/>
      <c r="B11" s="46"/>
      <c r="C11" s="46"/>
      <c r="D11" s="16" t="s">
        <v>81</v>
      </c>
      <c r="E11" s="11">
        <v>69787285616.479797</v>
      </c>
    </row>
    <row r="12" spans="1:5" ht="18.75" thickBot="1" x14ac:dyDescent="0.3">
      <c r="A12" s="46"/>
      <c r="B12" s="46"/>
      <c r="C12" s="46"/>
      <c r="D12" s="16" t="s">
        <v>16</v>
      </c>
      <c r="E12" s="11">
        <v>103060168103.33395</v>
      </c>
    </row>
    <row r="13" spans="1:5" ht="36.75" thickBot="1" x14ac:dyDescent="0.3">
      <c r="A13" s="46"/>
      <c r="B13" s="46"/>
      <c r="C13" s="46"/>
      <c r="D13" s="16" t="s">
        <v>82</v>
      </c>
      <c r="E13" s="11">
        <v>50553216313.50106</v>
      </c>
    </row>
    <row r="14" spans="1:5" ht="36.75" thickBot="1" x14ac:dyDescent="0.3">
      <c r="A14" s="46"/>
      <c r="B14" s="46"/>
      <c r="C14" s="46"/>
      <c r="D14" s="16" t="s">
        <v>83</v>
      </c>
      <c r="E14" s="11">
        <v>155919591010.47601</v>
      </c>
    </row>
    <row r="15" spans="1:5" ht="18.75" thickBot="1" x14ac:dyDescent="0.3">
      <c r="A15" s="46"/>
      <c r="B15" s="46"/>
      <c r="C15" s="46"/>
      <c r="D15" s="16" t="s">
        <v>88</v>
      </c>
      <c r="E15" s="11">
        <v>5636235</v>
      </c>
    </row>
    <row r="16" spans="1:5" ht="18.75" thickBot="1" x14ac:dyDescent="0.3">
      <c r="A16" s="46"/>
      <c r="B16" s="46"/>
      <c r="C16" s="46"/>
      <c r="D16" s="16" t="s">
        <v>87</v>
      </c>
      <c r="E16" s="11">
        <v>5581057</v>
      </c>
    </row>
    <row r="17" spans="1:5" ht="18.75" thickBot="1" x14ac:dyDescent="0.3">
      <c r="A17" s="46"/>
      <c r="B17" s="46"/>
      <c r="C17" s="46"/>
      <c r="D17" s="16" t="s">
        <v>85</v>
      </c>
      <c r="E17" s="11">
        <v>35344768</v>
      </c>
    </row>
    <row r="18" spans="1:5" ht="18.75" thickBot="1" x14ac:dyDescent="0.3">
      <c r="A18" s="46"/>
      <c r="B18" s="46"/>
      <c r="C18" s="46"/>
      <c r="D18" s="16" t="s">
        <v>84</v>
      </c>
      <c r="E18" s="11">
        <v>297814835684.47192</v>
      </c>
    </row>
    <row r="19" spans="1:5" ht="18.75" thickBot="1" x14ac:dyDescent="0.3">
      <c r="A19" s="46"/>
      <c r="B19" s="46"/>
      <c r="C19" s="45" t="s">
        <v>89</v>
      </c>
      <c r="D19" s="16" t="s">
        <v>16</v>
      </c>
      <c r="E19" s="11">
        <v>6576402</v>
      </c>
    </row>
    <row r="20" spans="1:5" ht="18.75" thickBot="1" x14ac:dyDescent="0.3">
      <c r="A20" s="46"/>
      <c r="B20" s="46"/>
      <c r="C20" s="46"/>
      <c r="D20" s="16" t="s">
        <v>90</v>
      </c>
      <c r="E20" s="11">
        <v>2973727</v>
      </c>
    </row>
    <row r="21" spans="1:5" ht="18.75" thickBot="1" x14ac:dyDescent="0.3">
      <c r="A21" s="47" t="s">
        <v>290</v>
      </c>
      <c r="B21" s="48"/>
      <c r="C21" s="48"/>
      <c r="D21" s="48"/>
      <c r="E21" s="13">
        <v>2054856579647.0862</v>
      </c>
    </row>
  </sheetData>
  <mergeCells count="5">
    <mergeCell ref="A4:A20"/>
    <mergeCell ref="A21:D21"/>
    <mergeCell ref="B4:B20"/>
    <mergeCell ref="C4:C18"/>
    <mergeCell ref="C19:C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workbookViewId="0">
      <selection sqref="A1:E1048576"/>
    </sheetView>
  </sheetViews>
  <sheetFormatPr defaultRowHeight="14.25" x14ac:dyDescent="0.2"/>
  <cols>
    <col min="1" max="1" width="46.25" bestFit="1" customWidth="1"/>
    <col min="2" max="2" width="29.5" bestFit="1" customWidth="1"/>
    <col min="3" max="3" width="34.875" bestFit="1" customWidth="1"/>
    <col min="4" max="4" width="28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91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45</v>
      </c>
      <c r="B4" s="45" t="s">
        <v>92</v>
      </c>
      <c r="C4" s="45" t="s">
        <v>93</v>
      </c>
      <c r="D4" s="16" t="s">
        <v>101</v>
      </c>
      <c r="E4" s="11">
        <v>566970</v>
      </c>
    </row>
    <row r="5" spans="1:5" ht="18.75" thickBot="1" x14ac:dyDescent="0.3">
      <c r="A5" s="46"/>
      <c r="B5" s="46"/>
      <c r="C5" s="46"/>
      <c r="D5" s="16" t="s">
        <v>98</v>
      </c>
      <c r="E5" s="11">
        <v>566970</v>
      </c>
    </row>
    <row r="6" spans="1:5" ht="18.75" thickBot="1" x14ac:dyDescent="0.3">
      <c r="A6" s="46"/>
      <c r="B6" s="46"/>
      <c r="C6" s="46"/>
      <c r="D6" s="16" t="s">
        <v>100</v>
      </c>
      <c r="E6" s="11">
        <v>377980</v>
      </c>
    </row>
    <row r="7" spans="1:5" ht="18.75" thickBot="1" x14ac:dyDescent="0.3">
      <c r="A7" s="46"/>
      <c r="B7" s="46"/>
      <c r="C7" s="46"/>
      <c r="D7" s="16" t="s">
        <v>95</v>
      </c>
      <c r="E7" s="11">
        <v>153687137</v>
      </c>
    </row>
    <row r="8" spans="1:5" ht="36.75" thickBot="1" x14ac:dyDescent="0.3">
      <c r="A8" s="46"/>
      <c r="B8" s="46"/>
      <c r="C8" s="46"/>
      <c r="D8" s="16" t="s">
        <v>99</v>
      </c>
      <c r="E8" s="11">
        <v>472475</v>
      </c>
    </row>
    <row r="9" spans="1:5" ht="36.75" thickBot="1" x14ac:dyDescent="0.3">
      <c r="A9" s="46"/>
      <c r="B9" s="46"/>
      <c r="C9" s="46"/>
      <c r="D9" s="16" t="s">
        <v>94</v>
      </c>
      <c r="E9" s="11">
        <v>472475</v>
      </c>
    </row>
    <row r="10" spans="1:5" ht="18.75" thickBot="1" x14ac:dyDescent="0.3">
      <c r="A10" s="46"/>
      <c r="B10" s="46"/>
      <c r="C10" s="46"/>
      <c r="D10" s="16" t="s">
        <v>97</v>
      </c>
      <c r="E10" s="11">
        <v>566970</v>
      </c>
    </row>
    <row r="11" spans="1:5" ht="18.75" thickBot="1" x14ac:dyDescent="0.3">
      <c r="A11" s="46"/>
      <c r="B11" s="46"/>
      <c r="C11" s="46"/>
      <c r="D11" s="16" t="s">
        <v>96</v>
      </c>
      <c r="E11" s="11">
        <v>283507</v>
      </c>
    </row>
    <row r="12" spans="1:5" ht="18.75" thickBot="1" x14ac:dyDescent="0.3">
      <c r="A12" s="46"/>
      <c r="B12" s="46"/>
      <c r="C12" s="46"/>
      <c r="D12" s="16" t="s">
        <v>16</v>
      </c>
      <c r="E12" s="11">
        <v>17616145</v>
      </c>
    </row>
    <row r="13" spans="1:5" ht="18.75" thickBot="1" x14ac:dyDescent="0.3">
      <c r="A13" s="47" t="s">
        <v>290</v>
      </c>
      <c r="B13" s="48"/>
      <c r="C13" s="48"/>
      <c r="D13" s="48"/>
      <c r="E13" s="13">
        <v>174610629</v>
      </c>
    </row>
  </sheetData>
  <mergeCells count="4">
    <mergeCell ref="A4:A12"/>
    <mergeCell ref="A13:D13"/>
    <mergeCell ref="B4:B12"/>
    <mergeCell ref="C4:C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48" bestFit="1" customWidth="1"/>
    <col min="3" max="3" width="40.75" bestFit="1" customWidth="1"/>
    <col min="4" max="4" width="65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102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12</v>
      </c>
      <c r="B4" s="45" t="s">
        <v>22</v>
      </c>
      <c r="C4" s="45" t="s">
        <v>103</v>
      </c>
      <c r="D4" s="16" t="s">
        <v>104</v>
      </c>
      <c r="E4" s="11">
        <v>17700380</v>
      </c>
    </row>
    <row r="5" spans="1:5" ht="18.75" thickBot="1" x14ac:dyDescent="0.3">
      <c r="A5" s="46"/>
      <c r="B5" s="46"/>
      <c r="C5" s="46"/>
      <c r="D5" s="16" t="s">
        <v>105</v>
      </c>
      <c r="E5" s="11">
        <v>16934481</v>
      </c>
    </row>
    <row r="6" spans="1:5" ht="18.75" thickBot="1" x14ac:dyDescent="0.3">
      <c r="A6" s="46"/>
      <c r="B6" s="46"/>
      <c r="C6" s="46"/>
      <c r="D6" s="16" t="s">
        <v>106</v>
      </c>
      <c r="E6" s="11">
        <v>95739745</v>
      </c>
    </row>
    <row r="7" spans="1:5" ht="18.75" thickBot="1" x14ac:dyDescent="0.3">
      <c r="A7" s="46"/>
      <c r="B7" s="46"/>
      <c r="C7" s="46"/>
      <c r="D7" s="16" t="s">
        <v>107</v>
      </c>
      <c r="E7" s="11">
        <v>3410363</v>
      </c>
    </row>
    <row r="8" spans="1:5" ht="18.75" thickBot="1" x14ac:dyDescent="0.3">
      <c r="A8" s="46"/>
      <c r="B8" s="46"/>
      <c r="C8" s="46"/>
      <c r="D8" s="16" t="s">
        <v>16</v>
      </c>
      <c r="E8" s="11">
        <v>425103954</v>
      </c>
    </row>
    <row r="9" spans="1:5" ht="18.75" thickBot="1" x14ac:dyDescent="0.3">
      <c r="A9" s="46"/>
      <c r="B9" s="46"/>
      <c r="C9" s="46"/>
      <c r="D9" s="16" t="s">
        <v>108</v>
      </c>
      <c r="E9" s="11">
        <v>15925996</v>
      </c>
    </row>
    <row r="10" spans="1:5" ht="18.75" thickBot="1" x14ac:dyDescent="0.3">
      <c r="A10" s="46"/>
      <c r="B10" s="46"/>
      <c r="C10" s="46"/>
      <c r="D10" s="16" t="s">
        <v>109</v>
      </c>
      <c r="E10" s="11">
        <v>817544374.89999998</v>
      </c>
    </row>
    <row r="11" spans="1:5" ht="18.75" thickBot="1" x14ac:dyDescent="0.3">
      <c r="A11" s="46"/>
      <c r="B11" s="46"/>
      <c r="C11" s="45" t="s">
        <v>110</v>
      </c>
      <c r="D11" s="16" t="s">
        <v>111</v>
      </c>
      <c r="E11" s="11">
        <v>32541518.187111113</v>
      </c>
    </row>
    <row r="12" spans="1:5" ht="18.75" thickBot="1" x14ac:dyDescent="0.3">
      <c r="A12" s="46"/>
      <c r="B12" s="46"/>
      <c r="C12" s="46"/>
      <c r="D12" s="16" t="s">
        <v>112</v>
      </c>
      <c r="E12" s="11">
        <v>48812277.280666664</v>
      </c>
    </row>
    <row r="13" spans="1:5" ht="18.75" thickBot="1" x14ac:dyDescent="0.3">
      <c r="A13" s="46"/>
      <c r="B13" s="46"/>
      <c r="C13" s="46"/>
      <c r="D13" s="16" t="s">
        <v>113</v>
      </c>
      <c r="E13" s="11">
        <v>7697198</v>
      </c>
    </row>
    <row r="14" spans="1:5" ht="18.75" thickBot="1" x14ac:dyDescent="0.3">
      <c r="A14" s="46"/>
      <c r="B14" s="46"/>
      <c r="C14" s="46"/>
      <c r="D14" s="16" t="s">
        <v>114</v>
      </c>
      <c r="E14" s="11">
        <v>48812277.280666664</v>
      </c>
    </row>
    <row r="15" spans="1:5" ht="18.75" thickBot="1" x14ac:dyDescent="0.3">
      <c r="A15" s="46"/>
      <c r="B15" s="46"/>
      <c r="C15" s="46"/>
      <c r="D15" s="16" t="s">
        <v>115</v>
      </c>
      <c r="E15" s="11">
        <v>78324146</v>
      </c>
    </row>
    <row r="16" spans="1:5" ht="18.75" thickBot="1" x14ac:dyDescent="0.3">
      <c r="A16" s="46"/>
      <c r="B16" s="46"/>
      <c r="C16" s="46"/>
      <c r="D16" s="16" t="s">
        <v>116</v>
      </c>
      <c r="E16" s="11">
        <v>8285315799</v>
      </c>
    </row>
    <row r="17" spans="1:5" ht="18.75" thickBot="1" x14ac:dyDescent="0.3">
      <c r="A17" s="46"/>
      <c r="B17" s="46"/>
      <c r="C17" s="46"/>
      <c r="D17" s="16" t="s">
        <v>16</v>
      </c>
      <c r="E17" s="11">
        <v>353872906.11978078</v>
      </c>
    </row>
    <row r="18" spans="1:5" ht="18.75" thickBot="1" x14ac:dyDescent="0.3">
      <c r="A18" s="46"/>
      <c r="B18" s="46"/>
      <c r="C18" s="46"/>
      <c r="D18" s="16" t="s">
        <v>117</v>
      </c>
      <c r="E18" s="11">
        <v>3108716633.5759997</v>
      </c>
    </row>
    <row r="19" spans="1:5" ht="36.75" thickBot="1" x14ac:dyDescent="0.3">
      <c r="A19" s="46"/>
      <c r="B19" s="46"/>
      <c r="C19" s="46"/>
      <c r="D19" s="16" t="s">
        <v>118</v>
      </c>
      <c r="E19" s="11">
        <v>239994080.06133333</v>
      </c>
    </row>
    <row r="20" spans="1:5" ht="18.75" thickBot="1" x14ac:dyDescent="0.3">
      <c r="A20" s="46"/>
      <c r="B20" s="46"/>
      <c r="C20" s="46"/>
      <c r="D20" s="16" t="s">
        <v>119</v>
      </c>
      <c r="E20" s="11">
        <v>239994080.06133333</v>
      </c>
    </row>
    <row r="21" spans="1:5" ht="18.75" thickBot="1" x14ac:dyDescent="0.3">
      <c r="A21" s="46"/>
      <c r="B21" s="46"/>
      <c r="C21" s="46"/>
      <c r="D21" s="16" t="s">
        <v>120</v>
      </c>
      <c r="E21" s="11">
        <v>239994080.06133333</v>
      </c>
    </row>
    <row r="22" spans="1:5" ht="18.75" thickBot="1" x14ac:dyDescent="0.3">
      <c r="A22" s="46"/>
      <c r="B22" s="46"/>
      <c r="C22" s="46"/>
      <c r="D22" s="16" t="s">
        <v>121</v>
      </c>
      <c r="E22" s="11">
        <v>32541518.187111113</v>
      </c>
    </row>
    <row r="23" spans="1:5" ht="18.75" thickBot="1" x14ac:dyDescent="0.3">
      <c r="A23" s="46"/>
      <c r="B23" s="46"/>
      <c r="C23" s="46"/>
      <c r="D23" s="16" t="s">
        <v>122</v>
      </c>
      <c r="E23" s="11">
        <v>239994079.72830001</v>
      </c>
    </row>
    <row r="24" spans="1:5" ht="18.75" thickBot="1" x14ac:dyDescent="0.3">
      <c r="A24" s="46"/>
      <c r="B24" s="46"/>
      <c r="C24" s="46"/>
      <c r="D24" s="16" t="s">
        <v>123</v>
      </c>
      <c r="E24" s="11">
        <v>56745627</v>
      </c>
    </row>
    <row r="25" spans="1:5" ht="18.75" thickBot="1" x14ac:dyDescent="0.3">
      <c r="A25" s="46"/>
      <c r="B25" s="45" t="s">
        <v>32</v>
      </c>
      <c r="C25" s="45" t="s">
        <v>124</v>
      </c>
      <c r="D25" s="16" t="s">
        <v>125</v>
      </c>
      <c r="E25" s="11">
        <v>63315151.455000006</v>
      </c>
    </row>
    <row r="26" spans="1:5" ht="18.75" thickBot="1" x14ac:dyDescent="0.3">
      <c r="A26" s="46"/>
      <c r="B26" s="46"/>
      <c r="C26" s="46"/>
      <c r="D26" s="16" t="s">
        <v>16</v>
      </c>
      <c r="E26" s="11">
        <v>174387496.32800001</v>
      </c>
    </row>
    <row r="27" spans="1:5" ht="18.75" thickBot="1" x14ac:dyDescent="0.3">
      <c r="A27" s="46"/>
      <c r="B27" s="46"/>
      <c r="C27" s="46"/>
      <c r="D27" s="16" t="s">
        <v>126</v>
      </c>
      <c r="E27" s="11">
        <v>184259744.667</v>
      </c>
    </row>
    <row r="28" spans="1:5" ht="18.75" thickBot="1" x14ac:dyDescent="0.3">
      <c r="A28" s="47" t="s">
        <v>290</v>
      </c>
      <c r="B28" s="48"/>
      <c r="C28" s="48"/>
      <c r="D28" s="48"/>
      <c r="E28" s="13">
        <v>14827677906.893635</v>
      </c>
    </row>
  </sheetData>
  <mergeCells count="7">
    <mergeCell ref="A4:A27"/>
    <mergeCell ref="A28:D28"/>
    <mergeCell ref="B4:B24"/>
    <mergeCell ref="B25:B27"/>
    <mergeCell ref="C4:C10"/>
    <mergeCell ref="C11:C24"/>
    <mergeCell ref="C25:C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50" bestFit="1" customWidth="1"/>
    <col min="3" max="3" width="50.5" bestFit="1" customWidth="1"/>
    <col min="4" max="4" width="46.8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127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12</v>
      </c>
      <c r="B4" s="45" t="s">
        <v>42</v>
      </c>
      <c r="C4" s="45" t="s">
        <v>128</v>
      </c>
      <c r="D4" s="16" t="s">
        <v>129</v>
      </c>
      <c r="E4" s="11">
        <v>12583540</v>
      </c>
    </row>
    <row r="5" spans="1:5" ht="18.75" thickBot="1" x14ac:dyDescent="0.3">
      <c r="A5" s="46"/>
      <c r="B5" s="46"/>
      <c r="C5" s="46"/>
      <c r="D5" s="16" t="s">
        <v>130</v>
      </c>
      <c r="E5" s="11">
        <v>78869602</v>
      </c>
    </row>
    <row r="6" spans="1:5" ht="18.75" thickBot="1" x14ac:dyDescent="0.3">
      <c r="A6" s="46"/>
      <c r="B6" s="46"/>
      <c r="C6" s="46"/>
      <c r="D6" s="16" t="s">
        <v>16</v>
      </c>
      <c r="E6" s="11">
        <v>13426844</v>
      </c>
    </row>
    <row r="7" spans="1:5" ht="36.75" thickBot="1" x14ac:dyDescent="0.3">
      <c r="A7" s="46"/>
      <c r="B7" s="46"/>
      <c r="C7" s="45" t="s">
        <v>131</v>
      </c>
      <c r="D7" s="16" t="s">
        <v>132</v>
      </c>
      <c r="E7" s="11">
        <v>10081192</v>
      </c>
    </row>
    <row r="8" spans="1:5" ht="36.75" thickBot="1" x14ac:dyDescent="0.3">
      <c r="A8" s="46"/>
      <c r="B8" s="46"/>
      <c r="C8" s="46"/>
      <c r="D8" s="16" t="s">
        <v>133</v>
      </c>
      <c r="E8" s="11">
        <v>4773736</v>
      </c>
    </row>
    <row r="9" spans="1:5" ht="36.75" thickBot="1" x14ac:dyDescent="0.3">
      <c r="A9" s="46"/>
      <c r="B9" s="46"/>
      <c r="C9" s="46"/>
      <c r="D9" s="16" t="s">
        <v>134</v>
      </c>
      <c r="E9" s="11">
        <v>6313650</v>
      </c>
    </row>
    <row r="10" spans="1:5" ht="18.75" thickBot="1" x14ac:dyDescent="0.3">
      <c r="A10" s="46"/>
      <c r="B10" s="46"/>
      <c r="C10" s="46"/>
      <c r="D10" s="16" t="s">
        <v>16</v>
      </c>
      <c r="E10" s="11">
        <v>79357838</v>
      </c>
    </row>
    <row r="11" spans="1:5" ht="18.75" thickBot="1" x14ac:dyDescent="0.3">
      <c r="A11" s="46"/>
      <c r="B11" s="46"/>
      <c r="C11" s="46"/>
      <c r="D11" s="16" t="s">
        <v>135</v>
      </c>
      <c r="E11" s="11">
        <v>12068099</v>
      </c>
    </row>
    <row r="12" spans="1:5" ht="36.75" thickBot="1" x14ac:dyDescent="0.3">
      <c r="A12" s="46"/>
      <c r="B12" s="46"/>
      <c r="C12" s="46"/>
      <c r="D12" s="16" t="s">
        <v>136</v>
      </c>
      <c r="E12" s="11">
        <v>2954274</v>
      </c>
    </row>
    <row r="13" spans="1:5" ht="18.75" thickBot="1" x14ac:dyDescent="0.3">
      <c r="A13" s="46"/>
      <c r="B13" s="46"/>
      <c r="C13" s="46"/>
      <c r="D13" s="16" t="s">
        <v>137</v>
      </c>
      <c r="E13" s="11">
        <v>10655205</v>
      </c>
    </row>
    <row r="14" spans="1:5" ht="18.75" thickBot="1" x14ac:dyDescent="0.3">
      <c r="A14" s="47" t="s">
        <v>290</v>
      </c>
      <c r="B14" s="48"/>
      <c r="C14" s="48"/>
      <c r="D14" s="48"/>
      <c r="E14" s="13">
        <v>231083980</v>
      </c>
    </row>
  </sheetData>
  <mergeCells count="5">
    <mergeCell ref="A4:A13"/>
    <mergeCell ref="A14:D14"/>
    <mergeCell ref="B4:B13"/>
    <mergeCell ref="C4:C6"/>
    <mergeCell ref="C7:C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workbookViewId="0">
      <selection sqref="A1:E1048576"/>
    </sheetView>
  </sheetViews>
  <sheetFormatPr defaultRowHeight="14.25" x14ac:dyDescent="0.2"/>
  <cols>
    <col min="1" max="1" width="46.25" bestFit="1" customWidth="1"/>
    <col min="2" max="2" width="41.625" bestFit="1" customWidth="1"/>
    <col min="3" max="3" width="31.375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138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45</v>
      </c>
      <c r="B4" s="45" t="s">
        <v>139</v>
      </c>
      <c r="C4" s="45" t="s">
        <v>140</v>
      </c>
      <c r="D4" s="16" t="s">
        <v>141</v>
      </c>
      <c r="E4" s="11">
        <v>2113983381</v>
      </c>
    </row>
    <row r="5" spans="1:5" ht="18.75" thickBot="1" x14ac:dyDescent="0.3">
      <c r="A5" s="46"/>
      <c r="B5" s="46"/>
      <c r="C5" s="46"/>
      <c r="D5" s="16" t="s">
        <v>142</v>
      </c>
      <c r="E5" s="11">
        <v>4020573543</v>
      </c>
    </row>
    <row r="6" spans="1:5" ht="18.75" thickBot="1" x14ac:dyDescent="0.3">
      <c r="A6" s="46"/>
      <c r="B6" s="46"/>
      <c r="C6" s="46"/>
      <c r="D6" s="16" t="s">
        <v>143</v>
      </c>
      <c r="E6" s="11">
        <v>31146080384</v>
      </c>
    </row>
    <row r="7" spans="1:5" ht="18.75" thickBot="1" x14ac:dyDescent="0.3">
      <c r="A7" s="46"/>
      <c r="B7" s="46"/>
      <c r="C7" s="46"/>
      <c r="D7" s="16" t="s">
        <v>147</v>
      </c>
      <c r="E7" s="11">
        <v>2236851836</v>
      </c>
    </row>
    <row r="8" spans="1:5" ht="18.75" thickBot="1" x14ac:dyDescent="0.3">
      <c r="A8" s="46"/>
      <c r="B8" s="46"/>
      <c r="C8" s="46"/>
      <c r="D8" s="16" t="s">
        <v>144</v>
      </c>
      <c r="E8" s="11">
        <v>3213726548.0749998</v>
      </c>
    </row>
    <row r="9" spans="1:5" ht="18.75" thickBot="1" x14ac:dyDescent="0.3">
      <c r="A9" s="46"/>
      <c r="B9" s="46"/>
      <c r="C9" s="46"/>
      <c r="D9" s="16" t="s">
        <v>145</v>
      </c>
      <c r="E9" s="11">
        <v>240357384320.375</v>
      </c>
    </row>
    <row r="10" spans="1:5" ht="18.75" thickBot="1" x14ac:dyDescent="0.3">
      <c r="A10" s="46"/>
      <c r="B10" s="46"/>
      <c r="C10" s="46"/>
      <c r="D10" s="16" t="s">
        <v>16</v>
      </c>
      <c r="E10" s="11">
        <v>310395239.02500004</v>
      </c>
    </row>
    <row r="11" spans="1:5" ht="18.75" thickBot="1" x14ac:dyDescent="0.3">
      <c r="A11" s="46"/>
      <c r="B11" s="46"/>
      <c r="C11" s="46"/>
      <c r="D11" s="16" t="s">
        <v>146</v>
      </c>
      <c r="E11" s="11">
        <v>436655103692.52502</v>
      </c>
    </row>
    <row r="12" spans="1:5" ht="18.75" thickBot="1" x14ac:dyDescent="0.3">
      <c r="A12" s="47" t="s">
        <v>290</v>
      </c>
      <c r="B12" s="48"/>
      <c r="C12" s="48"/>
      <c r="D12" s="48"/>
      <c r="E12" s="13">
        <v>720054098944</v>
      </c>
    </row>
  </sheetData>
  <mergeCells count="4">
    <mergeCell ref="A4:A11"/>
    <mergeCell ref="A12:D12"/>
    <mergeCell ref="B4:B11"/>
    <mergeCell ref="C4:C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41.625" bestFit="1" customWidth="1"/>
    <col min="3" max="3" width="56.75" bestFit="1" customWidth="1"/>
    <col min="4" max="4" width="38.2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148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149</v>
      </c>
      <c r="C4" s="45" t="s">
        <v>150</v>
      </c>
      <c r="D4" s="16" t="s">
        <v>151</v>
      </c>
      <c r="E4" s="11">
        <v>37215521380.643562</v>
      </c>
    </row>
    <row r="5" spans="1:5" ht="18.75" thickBot="1" x14ac:dyDescent="0.3">
      <c r="A5" s="46"/>
      <c r="B5" s="46"/>
      <c r="C5" s="46"/>
      <c r="D5" s="16" t="s">
        <v>16</v>
      </c>
      <c r="E5" s="11">
        <v>15471322734.485149</v>
      </c>
    </row>
    <row r="6" spans="1:5" ht="18.75" thickBot="1" x14ac:dyDescent="0.3">
      <c r="A6" s="46"/>
      <c r="B6" s="46"/>
      <c r="C6" s="46"/>
      <c r="D6" s="16" t="s">
        <v>152</v>
      </c>
      <c r="E6" s="11">
        <v>129122076146.74257</v>
      </c>
    </row>
    <row r="7" spans="1:5" ht="18.75" thickBot="1" x14ac:dyDescent="0.3">
      <c r="A7" s="45" t="s">
        <v>12</v>
      </c>
      <c r="B7" s="45" t="s">
        <v>153</v>
      </c>
      <c r="C7" s="45" t="s">
        <v>154</v>
      </c>
      <c r="D7" s="16" t="s">
        <v>155</v>
      </c>
      <c r="E7" s="11">
        <v>65614711.485324144</v>
      </c>
    </row>
    <row r="8" spans="1:5" ht="18.75" thickBot="1" x14ac:dyDescent="0.3">
      <c r="A8" s="46"/>
      <c r="B8" s="46"/>
      <c r="C8" s="46"/>
      <c r="D8" s="16" t="s">
        <v>156</v>
      </c>
      <c r="E8" s="11">
        <v>91487687.114608064</v>
      </c>
    </row>
    <row r="9" spans="1:5" ht="36.75" thickBot="1" x14ac:dyDescent="0.3">
      <c r="A9" s="46"/>
      <c r="B9" s="46"/>
      <c r="C9" s="46"/>
      <c r="D9" s="16" t="s">
        <v>157</v>
      </c>
      <c r="E9" s="11">
        <v>11575801.00965522</v>
      </c>
    </row>
    <row r="10" spans="1:5" ht="18.75" thickBot="1" x14ac:dyDescent="0.3">
      <c r="A10" s="46"/>
      <c r="B10" s="46"/>
      <c r="C10" s="46"/>
      <c r="D10" s="16" t="s">
        <v>158</v>
      </c>
      <c r="E10" s="11">
        <v>2705866.0258752666</v>
      </c>
    </row>
    <row r="11" spans="1:5" ht="18.75" thickBot="1" x14ac:dyDescent="0.3">
      <c r="A11" s="46"/>
      <c r="B11" s="46"/>
      <c r="C11" s="46"/>
      <c r="D11" s="16" t="s">
        <v>16</v>
      </c>
      <c r="E11" s="11">
        <v>116064258.49451324</v>
      </c>
    </row>
    <row r="12" spans="1:5" ht="18.75" thickBot="1" x14ac:dyDescent="0.3">
      <c r="A12" s="46"/>
      <c r="B12" s="46"/>
      <c r="C12" s="46"/>
      <c r="D12" s="16" t="s">
        <v>159</v>
      </c>
      <c r="E12" s="11">
        <v>1163124389.8700242</v>
      </c>
    </row>
    <row r="13" spans="1:5" ht="18.75" thickBot="1" x14ac:dyDescent="0.3">
      <c r="A13" s="45" t="s">
        <v>45</v>
      </c>
      <c r="B13" s="45" t="s">
        <v>139</v>
      </c>
      <c r="C13" s="45" t="s">
        <v>160</v>
      </c>
      <c r="D13" s="16" t="s">
        <v>161</v>
      </c>
      <c r="E13" s="11">
        <v>11778787048.633663</v>
      </c>
    </row>
    <row r="14" spans="1:5" ht="18.75" thickBot="1" x14ac:dyDescent="0.3">
      <c r="A14" s="46"/>
      <c r="B14" s="46"/>
      <c r="C14" s="46"/>
      <c r="D14" s="16" t="s">
        <v>16</v>
      </c>
      <c r="E14" s="11">
        <v>3996619452.4158416</v>
      </c>
    </row>
    <row r="15" spans="1:5" ht="18.75" thickBot="1" x14ac:dyDescent="0.3">
      <c r="A15" s="46"/>
      <c r="B15" s="46"/>
      <c r="C15" s="46"/>
      <c r="D15" s="16" t="s">
        <v>162</v>
      </c>
      <c r="E15" s="11">
        <v>3534240714.0792079</v>
      </c>
    </row>
    <row r="16" spans="1:5" ht="18.75" thickBot="1" x14ac:dyDescent="0.3">
      <c r="A16" s="47" t="s">
        <v>290</v>
      </c>
      <c r="B16" s="48"/>
      <c r="C16" s="48"/>
      <c r="D16" s="48"/>
      <c r="E16" s="13">
        <v>202569140190.99994</v>
      </c>
    </row>
  </sheetData>
  <mergeCells count="10">
    <mergeCell ref="A16:D16"/>
    <mergeCell ref="B4:B6"/>
    <mergeCell ref="B7:B12"/>
    <mergeCell ref="B13:B15"/>
    <mergeCell ref="C4:C6"/>
    <mergeCell ref="C7:C12"/>
    <mergeCell ref="C13:C15"/>
    <mergeCell ref="A4:A6"/>
    <mergeCell ref="A7:A12"/>
    <mergeCell ref="A13:A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36" bestFit="1" customWidth="1"/>
    <col min="3" max="3" width="46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163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149</v>
      </c>
      <c r="C4" s="45" t="s">
        <v>150</v>
      </c>
      <c r="D4" s="16" t="s">
        <v>164</v>
      </c>
      <c r="E4" s="11">
        <v>26053305832.34</v>
      </c>
    </row>
    <row r="5" spans="1:5" ht="18.75" thickBot="1" x14ac:dyDescent="0.3">
      <c r="A5" s="46"/>
      <c r="B5" s="46"/>
      <c r="C5" s="46"/>
      <c r="D5" s="16" t="s">
        <v>16</v>
      </c>
      <c r="E5" s="11">
        <v>586456136.65999997</v>
      </c>
    </row>
    <row r="6" spans="1:5" ht="36.75" thickBot="1" x14ac:dyDescent="0.3">
      <c r="A6" s="45" t="s">
        <v>12</v>
      </c>
      <c r="B6" s="45" t="s">
        <v>32</v>
      </c>
      <c r="C6" s="45" t="s">
        <v>165</v>
      </c>
      <c r="D6" s="16" t="s">
        <v>166</v>
      </c>
      <c r="E6" s="11">
        <v>58927415</v>
      </c>
    </row>
    <row r="7" spans="1:5" ht="18.75" thickBot="1" x14ac:dyDescent="0.3">
      <c r="A7" s="46"/>
      <c r="B7" s="46"/>
      <c r="C7" s="46"/>
      <c r="D7" s="16" t="s">
        <v>16</v>
      </c>
      <c r="E7" s="11">
        <v>180473904</v>
      </c>
    </row>
    <row r="8" spans="1:5" ht="18.75" thickBot="1" x14ac:dyDescent="0.3">
      <c r="A8" s="47" t="s">
        <v>290</v>
      </c>
      <c r="B8" s="48"/>
      <c r="C8" s="48"/>
      <c r="D8" s="48"/>
      <c r="E8" s="13">
        <v>26879163288</v>
      </c>
    </row>
  </sheetData>
  <mergeCells count="7">
    <mergeCell ref="A8:D8"/>
    <mergeCell ref="B4:B5"/>
    <mergeCell ref="B6:B7"/>
    <mergeCell ref="C4:C5"/>
    <mergeCell ref="C6:C7"/>
    <mergeCell ref="A4:A5"/>
    <mergeCell ref="A6:A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workbookViewId="0">
      <selection sqref="A1:E1048576"/>
    </sheetView>
  </sheetViews>
  <sheetFormatPr defaultRowHeight="14.25" x14ac:dyDescent="0.2"/>
  <cols>
    <col min="1" max="1" width="34.75" bestFit="1" customWidth="1"/>
    <col min="2" max="2" width="37.75" bestFit="1" customWidth="1"/>
    <col min="3" max="3" width="38.75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167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18</v>
      </c>
      <c r="B4" s="45" t="s">
        <v>168</v>
      </c>
      <c r="C4" s="45" t="s">
        <v>169</v>
      </c>
      <c r="D4" s="16" t="s">
        <v>170</v>
      </c>
      <c r="E4" s="11">
        <v>70333835</v>
      </c>
    </row>
    <row r="5" spans="1:5" ht="18.75" thickBot="1" x14ac:dyDescent="0.3">
      <c r="A5" s="46"/>
      <c r="B5" s="46"/>
      <c r="C5" s="46"/>
      <c r="D5" s="16" t="s">
        <v>171</v>
      </c>
      <c r="E5" s="11">
        <v>14538654</v>
      </c>
    </row>
    <row r="6" spans="1:5" ht="18.75" thickBot="1" x14ac:dyDescent="0.3">
      <c r="A6" s="46"/>
      <c r="B6" s="46"/>
      <c r="C6" s="46"/>
      <c r="D6" s="16" t="s">
        <v>172</v>
      </c>
      <c r="E6" s="11">
        <v>38769748</v>
      </c>
    </row>
    <row r="7" spans="1:5" ht="18.75" thickBot="1" x14ac:dyDescent="0.3">
      <c r="A7" s="46"/>
      <c r="B7" s="46"/>
      <c r="C7" s="46"/>
      <c r="D7" s="16" t="s">
        <v>173</v>
      </c>
      <c r="E7" s="11">
        <v>19384874</v>
      </c>
    </row>
    <row r="8" spans="1:5" ht="18.75" thickBot="1" x14ac:dyDescent="0.3">
      <c r="A8" s="46"/>
      <c r="B8" s="46"/>
      <c r="C8" s="46"/>
      <c r="D8" s="16" t="s">
        <v>16</v>
      </c>
      <c r="E8" s="11">
        <v>19917339</v>
      </c>
    </row>
    <row r="9" spans="1:5" ht="18.75" thickBot="1" x14ac:dyDescent="0.3">
      <c r="A9" s="47" t="s">
        <v>290</v>
      </c>
      <c r="B9" s="48"/>
      <c r="C9" s="48"/>
      <c r="D9" s="48"/>
      <c r="E9" s="13">
        <v>162944450</v>
      </c>
    </row>
  </sheetData>
  <mergeCells count="4">
    <mergeCell ref="A4:A8"/>
    <mergeCell ref="A9:D9"/>
    <mergeCell ref="B4:B8"/>
    <mergeCell ref="C4:C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rightToLeft="1" view="pageBreakPreview" topLeftCell="A4" zoomScale="112" zoomScaleNormal="100" zoomScaleSheetLayoutView="112" workbookViewId="0">
      <selection activeCell="E6" sqref="E6:E9"/>
    </sheetView>
  </sheetViews>
  <sheetFormatPr defaultRowHeight="14.25" x14ac:dyDescent="0.2"/>
  <cols>
    <col min="1" max="1" width="34.75" bestFit="1" customWidth="1"/>
    <col min="2" max="2" width="13.875" customWidth="1"/>
    <col min="3" max="3" width="25.125" customWidth="1"/>
    <col min="4" max="4" width="18.875" customWidth="1"/>
    <col min="5" max="5" width="19.75" customWidth="1"/>
  </cols>
  <sheetData>
    <row r="1" spans="1:5" ht="18.75" thickBot="1" x14ac:dyDescent="0.3">
      <c r="A1" s="12" t="s">
        <v>0</v>
      </c>
      <c r="B1" s="14" t="s">
        <v>174</v>
      </c>
    </row>
    <row r="2" spans="1:5" ht="60.75" customHeight="1" thickBot="1" x14ac:dyDescent="0.25"/>
    <row r="3" spans="1:5" ht="60.75" customHeight="1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60.75" customHeight="1" thickBot="1" x14ac:dyDescent="0.3">
      <c r="A4" s="45" t="s">
        <v>18</v>
      </c>
      <c r="B4" s="45" t="s">
        <v>175</v>
      </c>
      <c r="C4" s="45" t="s">
        <v>176</v>
      </c>
      <c r="D4" s="16" t="s">
        <v>177</v>
      </c>
      <c r="E4" s="11">
        <v>18697041.458000004</v>
      </c>
    </row>
    <row r="5" spans="1:5" ht="60.75" customHeight="1" thickBot="1" x14ac:dyDescent="0.3">
      <c r="A5" s="46"/>
      <c r="B5" s="46"/>
      <c r="C5" s="46"/>
      <c r="D5" s="16" t="s">
        <v>16</v>
      </c>
      <c r="E5" s="11">
        <v>290257588.82200003</v>
      </c>
    </row>
    <row r="6" spans="1:5" ht="60.75" customHeight="1" thickBot="1" x14ac:dyDescent="0.3">
      <c r="A6" s="46"/>
      <c r="B6" s="46"/>
      <c r="C6" s="45" t="s">
        <v>178</v>
      </c>
      <c r="D6" s="16" t="s">
        <v>179</v>
      </c>
      <c r="E6" s="11">
        <v>28222237551.667297</v>
      </c>
    </row>
    <row r="7" spans="1:5" ht="60.75" customHeight="1" thickBot="1" x14ac:dyDescent="0.3">
      <c r="A7" s="46"/>
      <c r="B7" s="46"/>
      <c r="C7" s="46"/>
      <c r="D7" s="16" t="s">
        <v>180</v>
      </c>
      <c r="E7" s="11">
        <v>11978129597.461275</v>
      </c>
    </row>
    <row r="8" spans="1:5" ht="60.75" customHeight="1" thickBot="1" x14ac:dyDescent="0.3">
      <c r="A8" s="46"/>
      <c r="B8" s="46"/>
      <c r="C8" s="46"/>
      <c r="D8" s="16" t="s">
        <v>181</v>
      </c>
      <c r="E8" s="11">
        <v>60634862.149999999</v>
      </c>
    </row>
    <row r="9" spans="1:5" ht="60.75" customHeight="1" thickBot="1" x14ac:dyDescent="0.3">
      <c r="A9" s="46"/>
      <c r="B9" s="46"/>
      <c r="C9" s="46"/>
      <c r="D9" s="16" t="s">
        <v>182</v>
      </c>
      <c r="E9" s="11">
        <v>4242608295.1544838</v>
      </c>
    </row>
    <row r="10" spans="1:5" ht="60.75" customHeight="1" thickBot="1" x14ac:dyDescent="0.3">
      <c r="A10" s="46"/>
      <c r="B10" s="46"/>
      <c r="C10" s="46"/>
      <c r="D10" s="16" t="s">
        <v>183</v>
      </c>
      <c r="E10" s="11">
        <v>82463759796</v>
      </c>
    </row>
    <row r="11" spans="1:5" ht="60.75" customHeight="1" thickBot="1" x14ac:dyDescent="0.3">
      <c r="A11" s="46"/>
      <c r="B11" s="46"/>
      <c r="C11" s="46"/>
      <c r="D11" s="16" t="s">
        <v>16</v>
      </c>
      <c r="E11" s="11">
        <v>16220959967.566944</v>
      </c>
    </row>
    <row r="12" spans="1:5" ht="60.75" customHeight="1" thickBot="1" x14ac:dyDescent="0.3">
      <c r="A12" s="47" t="s">
        <v>290</v>
      </c>
      <c r="B12" s="48"/>
      <c r="C12" s="48"/>
      <c r="D12" s="48"/>
      <c r="E12" s="13">
        <v>143497284700.28</v>
      </c>
    </row>
  </sheetData>
  <mergeCells count="5">
    <mergeCell ref="A4:A11"/>
    <mergeCell ref="A12:D12"/>
    <mergeCell ref="B4:B11"/>
    <mergeCell ref="C4:C5"/>
    <mergeCell ref="C6:C11"/>
  </mergeCells>
  <pageMargins left="0.70866141732283472" right="0.70866141732283472" top="0.74803149606299213" bottom="0.74803149606299213" header="0.31496062992125984" footer="0.31496062992125984"/>
  <pageSetup orientation="landscape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workbookViewId="0">
      <selection sqref="A1:E1048576"/>
    </sheetView>
  </sheetViews>
  <sheetFormatPr defaultRowHeight="14.25" x14ac:dyDescent="0.2"/>
  <cols>
    <col min="1" max="1" width="47.625" bestFit="1" customWidth="1"/>
    <col min="2" max="2" width="26.25" bestFit="1" customWidth="1"/>
    <col min="3" max="3" width="43.625" bestFit="1" customWidth="1"/>
    <col min="4" max="4" width="48.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184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72</v>
      </c>
      <c r="B4" s="45" t="s">
        <v>73</v>
      </c>
      <c r="C4" s="45" t="s">
        <v>185</v>
      </c>
      <c r="D4" s="16" t="s">
        <v>186</v>
      </c>
      <c r="E4" s="11">
        <v>115899689960</v>
      </c>
    </row>
    <row r="5" spans="1:5" ht="18.75" thickBot="1" x14ac:dyDescent="0.3">
      <c r="A5" s="46"/>
      <c r="B5" s="46"/>
      <c r="C5" s="46"/>
      <c r="D5" s="16" t="s">
        <v>187</v>
      </c>
      <c r="E5" s="11">
        <v>573411670.20000005</v>
      </c>
    </row>
    <row r="6" spans="1:5" ht="18.75" thickBot="1" x14ac:dyDescent="0.3">
      <c r="A6" s="46"/>
      <c r="B6" s="46"/>
      <c r="C6" s="46"/>
      <c r="D6" s="16" t="s">
        <v>16</v>
      </c>
      <c r="E6" s="11">
        <v>8659070.8000000007</v>
      </c>
    </row>
    <row r="7" spans="1:5" ht="36.75" thickBot="1" x14ac:dyDescent="0.3">
      <c r="A7" s="46"/>
      <c r="B7" s="46"/>
      <c r="C7" s="45" t="s">
        <v>74</v>
      </c>
      <c r="D7" s="16" t="s">
        <v>188</v>
      </c>
      <c r="E7" s="11">
        <v>299489876.67999995</v>
      </c>
    </row>
    <row r="8" spans="1:5" ht="18.75" thickBot="1" x14ac:dyDescent="0.3">
      <c r="A8" s="46"/>
      <c r="B8" s="46"/>
      <c r="C8" s="46"/>
      <c r="D8" s="16" t="s">
        <v>16</v>
      </c>
      <c r="E8" s="11">
        <v>203339788.58000001</v>
      </c>
    </row>
    <row r="9" spans="1:5" ht="18.75" thickBot="1" x14ac:dyDescent="0.3">
      <c r="A9" s="46"/>
      <c r="B9" s="46"/>
      <c r="C9" s="46"/>
      <c r="D9" s="16" t="s">
        <v>189</v>
      </c>
      <c r="E9" s="11">
        <v>1056550.8</v>
      </c>
    </row>
    <row r="10" spans="1:5" ht="18.75" thickBot="1" x14ac:dyDescent="0.3">
      <c r="A10" s="46"/>
      <c r="B10" s="46"/>
      <c r="C10" s="46"/>
      <c r="D10" s="16" t="s">
        <v>190</v>
      </c>
      <c r="E10" s="11">
        <v>10595411428.57</v>
      </c>
    </row>
    <row r="11" spans="1:5" ht="18.75" thickBot="1" x14ac:dyDescent="0.3">
      <c r="A11" s="47" t="s">
        <v>290</v>
      </c>
      <c r="B11" s="48"/>
      <c r="C11" s="48"/>
      <c r="D11" s="48"/>
      <c r="E11" s="13">
        <v>127581058345.63</v>
      </c>
    </row>
  </sheetData>
  <mergeCells count="5">
    <mergeCell ref="A4:A10"/>
    <mergeCell ref="A11:D11"/>
    <mergeCell ref="B4:B10"/>
    <mergeCell ref="C4:C6"/>
    <mergeCell ref="C7:C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50" bestFit="1" customWidth="1"/>
    <col min="3" max="3" width="35.75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191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12</v>
      </c>
      <c r="B4" s="45" t="s">
        <v>42</v>
      </c>
      <c r="C4" s="45" t="s">
        <v>43</v>
      </c>
      <c r="D4" s="16" t="s">
        <v>192</v>
      </c>
      <c r="E4" s="11">
        <v>57869609</v>
      </c>
    </row>
    <row r="5" spans="1:5" ht="36.75" thickBot="1" x14ac:dyDescent="0.3">
      <c r="A5" s="46"/>
      <c r="B5" s="46"/>
      <c r="C5" s="46"/>
      <c r="D5" s="16" t="s">
        <v>193</v>
      </c>
      <c r="E5" s="11">
        <v>23288083</v>
      </c>
    </row>
    <row r="6" spans="1:5" ht="36.75" thickBot="1" x14ac:dyDescent="0.3">
      <c r="A6" s="46"/>
      <c r="B6" s="46"/>
      <c r="C6" s="46"/>
      <c r="D6" s="16" t="s">
        <v>194</v>
      </c>
      <c r="E6" s="11">
        <v>210906113.30000001</v>
      </c>
    </row>
    <row r="7" spans="1:5" ht="18.75" thickBot="1" x14ac:dyDescent="0.3">
      <c r="A7" s="47" t="s">
        <v>290</v>
      </c>
      <c r="B7" s="48"/>
      <c r="C7" s="48"/>
      <c r="D7" s="48"/>
      <c r="E7" s="13">
        <v>292063805.30000001</v>
      </c>
    </row>
  </sheetData>
  <mergeCells count="4">
    <mergeCell ref="A4:A6"/>
    <mergeCell ref="A7:D7"/>
    <mergeCell ref="B4:B6"/>
    <mergeCell ref="C4:C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sqref="A1:E1048576"/>
    </sheetView>
  </sheetViews>
  <sheetFormatPr defaultRowHeight="14.25" x14ac:dyDescent="0.2"/>
  <cols>
    <col min="1" max="1" width="47.625" bestFit="1" customWidth="1"/>
    <col min="2" max="2" width="27.125" bestFit="1" customWidth="1"/>
    <col min="3" max="3" width="62.375" bestFit="1" customWidth="1"/>
    <col min="4" max="4" width="22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195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196</v>
      </c>
      <c r="C4" s="45" t="s">
        <v>197</v>
      </c>
      <c r="D4" s="16" t="s">
        <v>198</v>
      </c>
      <c r="E4" s="11">
        <v>57188222.5</v>
      </c>
    </row>
    <row r="5" spans="1:5" ht="18.75" thickBot="1" x14ac:dyDescent="0.3">
      <c r="A5" s="46"/>
      <c r="B5" s="46"/>
      <c r="C5" s="46"/>
      <c r="D5" s="16" t="s">
        <v>16</v>
      </c>
      <c r="E5" s="11">
        <v>135544941.5</v>
      </c>
    </row>
    <row r="6" spans="1:5" ht="18.75" thickBot="1" x14ac:dyDescent="0.3">
      <c r="A6" s="46"/>
      <c r="B6" s="46"/>
      <c r="C6" s="46"/>
      <c r="D6" s="16" t="s">
        <v>199</v>
      </c>
      <c r="E6" s="11">
        <v>290883734</v>
      </c>
    </row>
    <row r="7" spans="1:5" ht="18.75" thickBot="1" x14ac:dyDescent="0.3">
      <c r="A7" s="47" t="s">
        <v>290</v>
      </c>
      <c r="B7" s="48"/>
      <c r="C7" s="48"/>
      <c r="D7" s="48"/>
      <c r="E7" s="13">
        <v>483616898</v>
      </c>
    </row>
  </sheetData>
  <mergeCells count="4">
    <mergeCell ref="A4:A6"/>
    <mergeCell ref="A7:D7"/>
    <mergeCell ref="B4:B6"/>
    <mergeCell ref="C4:C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50" bestFit="1" customWidth="1"/>
    <col min="3" max="3" width="58.25" bestFit="1" customWidth="1"/>
    <col min="4" max="4" width="85.2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200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36.75" thickBot="1" x14ac:dyDescent="0.3">
      <c r="A4" s="45" t="s">
        <v>12</v>
      </c>
      <c r="B4" s="16" t="s">
        <v>37</v>
      </c>
      <c r="C4" s="16" t="s">
        <v>38</v>
      </c>
      <c r="D4" s="16" t="s">
        <v>201</v>
      </c>
      <c r="E4" s="11">
        <v>1088637540</v>
      </c>
    </row>
    <row r="5" spans="1:5" ht="18.75" thickBot="1" x14ac:dyDescent="0.3">
      <c r="A5" s="46"/>
      <c r="B5" s="45" t="s">
        <v>32</v>
      </c>
      <c r="C5" s="45" t="s">
        <v>202</v>
      </c>
      <c r="D5" s="16" t="s">
        <v>203</v>
      </c>
      <c r="E5" s="11">
        <v>213464988.60427183</v>
      </c>
    </row>
    <row r="6" spans="1:5" ht="18.75" thickBot="1" x14ac:dyDescent="0.3">
      <c r="A6" s="46"/>
      <c r="B6" s="46"/>
      <c r="C6" s="46"/>
      <c r="D6" s="16" t="s">
        <v>204</v>
      </c>
      <c r="E6" s="11">
        <v>9048587468.9927235</v>
      </c>
    </row>
    <row r="7" spans="1:5" ht="18.75" thickBot="1" x14ac:dyDescent="0.3">
      <c r="A7" s="46"/>
      <c r="B7" s="46"/>
      <c r="C7" s="46"/>
      <c r="D7" s="16" t="s">
        <v>205</v>
      </c>
      <c r="E7" s="11">
        <v>28780220.622344624</v>
      </c>
    </row>
    <row r="8" spans="1:5" ht="18.75" thickBot="1" x14ac:dyDescent="0.3">
      <c r="A8" s="46"/>
      <c r="B8" s="46"/>
      <c r="C8" s="46"/>
      <c r="D8" s="16" t="s">
        <v>206</v>
      </c>
      <c r="E8" s="11">
        <v>2526316850.9400005</v>
      </c>
    </row>
    <row r="9" spans="1:5" ht="36.75" thickBot="1" x14ac:dyDescent="0.3">
      <c r="A9" s="46"/>
      <c r="B9" s="46"/>
      <c r="C9" s="46"/>
      <c r="D9" s="16" t="s">
        <v>207</v>
      </c>
      <c r="E9" s="11">
        <v>2283635922.0583186</v>
      </c>
    </row>
    <row r="10" spans="1:5" ht="18.75" thickBot="1" x14ac:dyDescent="0.3">
      <c r="A10" s="46"/>
      <c r="B10" s="46"/>
      <c r="C10" s="46"/>
      <c r="D10" s="16" t="s">
        <v>208</v>
      </c>
      <c r="E10" s="11">
        <v>178492720.11478192</v>
      </c>
    </row>
    <row r="11" spans="1:5" ht="18.75" thickBot="1" x14ac:dyDescent="0.3">
      <c r="A11" s="46"/>
      <c r="B11" s="46"/>
      <c r="C11" s="46"/>
      <c r="D11" s="16" t="s">
        <v>209</v>
      </c>
      <c r="E11" s="11">
        <v>15149697493.096012</v>
      </c>
    </row>
    <row r="12" spans="1:5" ht="18.75" thickBot="1" x14ac:dyDescent="0.3">
      <c r="A12" s="46"/>
      <c r="B12" s="46"/>
      <c r="C12" s="46"/>
      <c r="D12" s="16" t="s">
        <v>210</v>
      </c>
      <c r="E12" s="11">
        <v>171776275.41204384</v>
      </c>
    </row>
    <row r="13" spans="1:5" ht="18.75" thickBot="1" x14ac:dyDescent="0.3">
      <c r="A13" s="46"/>
      <c r="B13" s="46"/>
      <c r="C13" s="46"/>
      <c r="D13" s="16" t="s">
        <v>211</v>
      </c>
      <c r="E13" s="11">
        <v>937943709.31861758</v>
      </c>
    </row>
    <row r="14" spans="1:5" ht="18.75" thickBot="1" x14ac:dyDescent="0.3">
      <c r="A14" s="46"/>
      <c r="B14" s="46"/>
      <c r="C14" s="46"/>
      <c r="D14" s="16" t="s">
        <v>218</v>
      </c>
      <c r="E14" s="11">
        <v>823923013</v>
      </c>
    </row>
    <row r="15" spans="1:5" ht="18.75" thickBot="1" x14ac:dyDescent="0.3">
      <c r="A15" s="46"/>
      <c r="B15" s="46"/>
      <c r="C15" s="46"/>
      <c r="D15" s="16" t="s">
        <v>212</v>
      </c>
      <c r="E15" s="11">
        <v>424266566.70244998</v>
      </c>
    </row>
    <row r="16" spans="1:5" ht="36.75" thickBot="1" x14ac:dyDescent="0.3">
      <c r="A16" s="46"/>
      <c r="B16" s="46"/>
      <c r="C16" s="46"/>
      <c r="D16" s="16" t="s">
        <v>213</v>
      </c>
      <c r="E16" s="11">
        <v>344007192.1176554</v>
      </c>
    </row>
    <row r="17" spans="1:5" ht="18.75" thickBot="1" x14ac:dyDescent="0.3">
      <c r="A17" s="46"/>
      <c r="B17" s="46"/>
      <c r="C17" s="46"/>
      <c r="D17" s="16" t="s">
        <v>16</v>
      </c>
      <c r="E17" s="11">
        <v>12941270434.325495</v>
      </c>
    </row>
    <row r="18" spans="1:5" ht="18.75" thickBot="1" x14ac:dyDescent="0.3">
      <c r="A18" s="46"/>
      <c r="B18" s="46"/>
      <c r="C18" s="46"/>
      <c r="D18" s="16" t="s">
        <v>214</v>
      </c>
      <c r="E18" s="11">
        <v>1570664564.2839701</v>
      </c>
    </row>
    <row r="19" spans="1:5" ht="36.75" thickBot="1" x14ac:dyDescent="0.3">
      <c r="A19" s="46"/>
      <c r="B19" s="46"/>
      <c r="C19" s="46"/>
      <c r="D19" s="16" t="s">
        <v>215</v>
      </c>
      <c r="E19" s="11">
        <v>55749.463160000007</v>
      </c>
    </row>
    <row r="20" spans="1:5" ht="36.75" thickBot="1" x14ac:dyDescent="0.3">
      <c r="A20" s="46"/>
      <c r="B20" s="46"/>
      <c r="C20" s="46"/>
      <c r="D20" s="16" t="s">
        <v>216</v>
      </c>
      <c r="E20" s="11">
        <v>58546.077599999997</v>
      </c>
    </row>
    <row r="21" spans="1:5" ht="18.75" thickBot="1" x14ac:dyDescent="0.3">
      <c r="A21" s="46"/>
      <c r="B21" s="46"/>
      <c r="C21" s="46"/>
      <c r="D21" s="16" t="s">
        <v>217</v>
      </c>
      <c r="E21" s="11">
        <v>564053435.47281992</v>
      </c>
    </row>
    <row r="22" spans="1:5" ht="18.75" thickBot="1" x14ac:dyDescent="0.3">
      <c r="A22" s="46"/>
      <c r="B22" s="45" t="s">
        <v>42</v>
      </c>
      <c r="C22" s="45" t="s">
        <v>131</v>
      </c>
      <c r="D22" s="16" t="s">
        <v>219</v>
      </c>
      <c r="E22" s="11">
        <v>3533015.3145706672</v>
      </c>
    </row>
    <row r="23" spans="1:5" ht="18.75" thickBot="1" x14ac:dyDescent="0.3">
      <c r="A23" s="46"/>
      <c r="B23" s="46"/>
      <c r="C23" s="46"/>
      <c r="D23" s="16" t="s">
        <v>220</v>
      </c>
      <c r="E23" s="11">
        <v>5113355000</v>
      </c>
    </row>
    <row r="24" spans="1:5" ht="18.75" thickBot="1" x14ac:dyDescent="0.3">
      <c r="A24" s="46"/>
      <c r="B24" s="46"/>
      <c r="C24" s="46"/>
      <c r="D24" s="16" t="s">
        <v>221</v>
      </c>
      <c r="E24" s="11">
        <v>1349728.5373892724</v>
      </c>
    </row>
    <row r="25" spans="1:5" ht="18.75" thickBot="1" x14ac:dyDescent="0.3">
      <c r="A25" s="46"/>
      <c r="B25" s="46"/>
      <c r="C25" s="46"/>
      <c r="D25" s="16" t="s">
        <v>16</v>
      </c>
      <c r="E25" s="11">
        <v>46671.209304383025</v>
      </c>
    </row>
    <row r="26" spans="1:5" ht="18.75" thickBot="1" x14ac:dyDescent="0.3">
      <c r="A26" s="45" t="s">
        <v>45</v>
      </c>
      <c r="B26" s="16" t="s">
        <v>222</v>
      </c>
      <c r="C26" s="16" t="s">
        <v>223</v>
      </c>
      <c r="D26" s="16" t="s">
        <v>224</v>
      </c>
      <c r="E26" s="11">
        <v>5595047652</v>
      </c>
    </row>
    <row r="27" spans="1:5" ht="18.75" thickBot="1" x14ac:dyDescent="0.3">
      <c r="A27" s="46"/>
      <c r="B27" s="45" t="s">
        <v>57</v>
      </c>
      <c r="C27" s="45" t="s">
        <v>225</v>
      </c>
      <c r="D27" s="16" t="s">
        <v>226</v>
      </c>
      <c r="E27" s="11">
        <v>29981609686</v>
      </c>
    </row>
    <row r="28" spans="1:5" ht="18.75" thickBot="1" x14ac:dyDescent="0.3">
      <c r="A28" s="46"/>
      <c r="B28" s="46"/>
      <c r="C28" s="46"/>
      <c r="D28" s="16" t="s">
        <v>16</v>
      </c>
      <c r="E28" s="11">
        <v>15927631676</v>
      </c>
    </row>
    <row r="29" spans="1:5" ht="18.75" thickBot="1" x14ac:dyDescent="0.3">
      <c r="A29" s="46"/>
      <c r="B29" s="46"/>
      <c r="C29" s="45" t="s">
        <v>227</v>
      </c>
      <c r="D29" s="16" t="s">
        <v>228</v>
      </c>
      <c r="E29" s="11">
        <v>111016537790</v>
      </c>
    </row>
    <row r="30" spans="1:5" ht="18.75" thickBot="1" x14ac:dyDescent="0.3">
      <c r="A30" s="46"/>
      <c r="B30" s="46"/>
      <c r="C30" s="46"/>
      <c r="D30" s="16" t="s">
        <v>229</v>
      </c>
      <c r="E30" s="11">
        <v>182268661.59057504</v>
      </c>
    </row>
    <row r="31" spans="1:5" ht="18.75" thickBot="1" x14ac:dyDescent="0.3">
      <c r="A31" s="46"/>
      <c r="B31" s="46"/>
      <c r="C31" s="46"/>
      <c r="D31" s="16" t="s">
        <v>230</v>
      </c>
      <c r="E31" s="11">
        <v>1940369795.7043378</v>
      </c>
    </row>
    <row r="32" spans="1:5" ht="18.75" thickBot="1" x14ac:dyDescent="0.3">
      <c r="A32" s="46"/>
      <c r="B32" s="46"/>
      <c r="C32" s="46"/>
      <c r="D32" s="16" t="s">
        <v>231</v>
      </c>
      <c r="E32" s="11">
        <v>405286208.24973798</v>
      </c>
    </row>
    <row r="33" spans="1:5" ht="18.75" thickBot="1" x14ac:dyDescent="0.3">
      <c r="A33" s="46"/>
      <c r="B33" s="46"/>
      <c r="C33" s="46"/>
      <c r="D33" s="16" t="s">
        <v>232</v>
      </c>
      <c r="E33" s="11">
        <v>161894219.05628121</v>
      </c>
    </row>
    <row r="34" spans="1:5" ht="18.75" thickBot="1" x14ac:dyDescent="0.3">
      <c r="A34" s="46"/>
      <c r="B34" s="46"/>
      <c r="C34" s="46"/>
      <c r="D34" s="16" t="s">
        <v>233</v>
      </c>
      <c r="E34" s="11">
        <v>1210358393.6810648</v>
      </c>
    </row>
    <row r="35" spans="1:5" ht="18.75" thickBot="1" x14ac:dyDescent="0.3">
      <c r="A35" s="46"/>
      <c r="B35" s="46"/>
      <c r="C35" s="46"/>
      <c r="D35" s="16" t="s">
        <v>234</v>
      </c>
      <c r="E35" s="11">
        <v>361233359.52694041</v>
      </c>
    </row>
    <row r="36" spans="1:5" ht="18.75" thickBot="1" x14ac:dyDescent="0.3">
      <c r="A36" s="46"/>
      <c r="B36" s="46"/>
      <c r="C36" s="46"/>
      <c r="D36" s="16" t="s">
        <v>235</v>
      </c>
      <c r="E36" s="11">
        <v>45704830.549902514</v>
      </c>
    </row>
    <row r="37" spans="1:5" ht="18.75" thickBot="1" x14ac:dyDescent="0.3">
      <c r="A37" s="46"/>
      <c r="B37" s="46"/>
      <c r="C37" s="46"/>
      <c r="D37" s="16" t="s">
        <v>236</v>
      </c>
      <c r="E37" s="11">
        <v>3152531986.7252035</v>
      </c>
    </row>
    <row r="38" spans="1:5" ht="18.75" thickBot="1" x14ac:dyDescent="0.3">
      <c r="A38" s="46"/>
      <c r="B38" s="46"/>
      <c r="C38" s="46"/>
      <c r="D38" s="16" t="s">
        <v>16</v>
      </c>
      <c r="E38" s="11">
        <v>400620975.30692285</v>
      </c>
    </row>
    <row r="39" spans="1:5" ht="18.75" thickBot="1" x14ac:dyDescent="0.3">
      <c r="A39" s="46"/>
      <c r="B39" s="46"/>
      <c r="C39" s="46"/>
      <c r="D39" s="16" t="s">
        <v>237</v>
      </c>
      <c r="E39" s="11">
        <v>550660.60903497017</v>
      </c>
    </row>
    <row r="40" spans="1:5" ht="18.75" thickBot="1" x14ac:dyDescent="0.3">
      <c r="A40" s="47" t="s">
        <v>290</v>
      </c>
      <c r="B40" s="48"/>
      <c r="C40" s="48"/>
      <c r="D40" s="48"/>
      <c r="E40" s="13">
        <v>223795563000.66348</v>
      </c>
    </row>
  </sheetData>
  <mergeCells count="10">
    <mergeCell ref="A40:D40"/>
    <mergeCell ref="B5:B21"/>
    <mergeCell ref="B22:B25"/>
    <mergeCell ref="B27:B39"/>
    <mergeCell ref="C5:C21"/>
    <mergeCell ref="C22:C25"/>
    <mergeCell ref="C27:C28"/>
    <mergeCell ref="C29:C39"/>
    <mergeCell ref="A4:A25"/>
    <mergeCell ref="A26:A3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rightToLeft="1" workbookViewId="0">
      <selection sqref="A1:E1048576"/>
    </sheetView>
  </sheetViews>
  <sheetFormatPr defaultRowHeight="14.25" x14ac:dyDescent="0.2"/>
  <cols>
    <col min="1" max="1" width="48.875" bestFit="1" customWidth="1"/>
    <col min="2" max="2" width="50" bestFit="1" customWidth="1"/>
    <col min="3" max="3" width="83.25" bestFit="1" customWidth="1"/>
    <col min="4" max="4" width="66.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242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243</v>
      </c>
      <c r="C4" s="16" t="s">
        <v>244</v>
      </c>
      <c r="D4" s="16" t="s">
        <v>245</v>
      </c>
      <c r="E4" s="11">
        <v>775144524</v>
      </c>
    </row>
    <row r="5" spans="1:5" ht="18.75" thickBot="1" x14ac:dyDescent="0.3">
      <c r="A5" s="46"/>
      <c r="B5" s="46"/>
      <c r="C5" s="16" t="s">
        <v>246</v>
      </c>
      <c r="D5" s="16" t="s">
        <v>247</v>
      </c>
      <c r="E5" s="11">
        <v>60581596.659999996</v>
      </c>
    </row>
    <row r="6" spans="1:5" ht="18.75" thickBot="1" x14ac:dyDescent="0.3">
      <c r="A6" s="46"/>
      <c r="B6" s="45" t="s">
        <v>149</v>
      </c>
      <c r="C6" s="45" t="s">
        <v>150</v>
      </c>
      <c r="D6" s="16" t="s">
        <v>248</v>
      </c>
      <c r="E6" s="11">
        <v>639987513.76999998</v>
      </c>
    </row>
    <row r="7" spans="1:5" ht="18.75" thickBot="1" x14ac:dyDescent="0.3">
      <c r="A7" s="46"/>
      <c r="B7" s="46"/>
      <c r="C7" s="46"/>
      <c r="D7" s="16" t="s">
        <v>16</v>
      </c>
      <c r="E7" s="11">
        <v>113402013.82000001</v>
      </c>
    </row>
    <row r="8" spans="1:5" ht="18.75" thickBot="1" x14ac:dyDescent="0.3">
      <c r="A8" s="45" t="s">
        <v>18</v>
      </c>
      <c r="B8" s="16" t="s">
        <v>249</v>
      </c>
      <c r="C8" s="16" t="s">
        <v>250</v>
      </c>
      <c r="D8" s="16" t="s">
        <v>251</v>
      </c>
      <c r="E8" s="11">
        <v>27424955233</v>
      </c>
    </row>
    <row r="9" spans="1:5" ht="18.75" thickBot="1" x14ac:dyDescent="0.3">
      <c r="A9" s="46"/>
      <c r="B9" s="16" t="s">
        <v>19</v>
      </c>
      <c r="C9" s="16" t="s">
        <v>252</v>
      </c>
      <c r="D9" s="16" t="s">
        <v>253</v>
      </c>
      <c r="E9" s="11">
        <v>1256680366</v>
      </c>
    </row>
    <row r="10" spans="1:5" ht="18.75" thickBot="1" x14ac:dyDescent="0.3">
      <c r="A10" s="46"/>
      <c r="B10" s="45" t="s">
        <v>175</v>
      </c>
      <c r="C10" s="45" t="s">
        <v>254</v>
      </c>
      <c r="D10" s="16" t="s">
        <v>255</v>
      </c>
      <c r="E10" s="11">
        <v>39300870622</v>
      </c>
    </row>
    <row r="11" spans="1:5" ht="18.75" thickBot="1" x14ac:dyDescent="0.3">
      <c r="A11" s="46"/>
      <c r="B11" s="46"/>
      <c r="C11" s="46"/>
      <c r="D11" s="16" t="s">
        <v>256</v>
      </c>
      <c r="E11" s="11">
        <v>18542866861</v>
      </c>
    </row>
    <row r="12" spans="1:5" ht="18.75" thickBot="1" x14ac:dyDescent="0.3">
      <c r="A12" s="46"/>
      <c r="B12" s="46"/>
      <c r="C12" s="46"/>
      <c r="D12" s="16" t="s">
        <v>257</v>
      </c>
      <c r="E12" s="11">
        <v>4891785891</v>
      </c>
    </row>
    <row r="13" spans="1:5" ht="18.75" thickBot="1" x14ac:dyDescent="0.3">
      <c r="A13" s="46"/>
      <c r="B13" s="46"/>
      <c r="C13" s="46"/>
      <c r="D13" s="16" t="s">
        <v>258</v>
      </c>
      <c r="E13" s="11">
        <v>2315598762</v>
      </c>
    </row>
    <row r="14" spans="1:5" ht="18.75" thickBot="1" x14ac:dyDescent="0.3">
      <c r="A14" s="46"/>
      <c r="B14" s="46"/>
      <c r="C14" s="46"/>
      <c r="D14" s="16" t="s">
        <v>259</v>
      </c>
      <c r="E14" s="11">
        <v>4106758824</v>
      </c>
    </row>
    <row r="15" spans="1:5" ht="18.75" thickBot="1" x14ac:dyDescent="0.3">
      <c r="A15" s="46"/>
      <c r="B15" s="46"/>
      <c r="C15" s="46"/>
      <c r="D15" s="16" t="s">
        <v>16</v>
      </c>
      <c r="E15" s="11">
        <v>382468262</v>
      </c>
    </row>
    <row r="16" spans="1:5" ht="36.75" thickBot="1" x14ac:dyDescent="0.3">
      <c r="A16" s="45" t="s">
        <v>12</v>
      </c>
      <c r="B16" s="16" t="s">
        <v>37</v>
      </c>
      <c r="C16" s="16" t="s">
        <v>38</v>
      </c>
      <c r="D16" s="16" t="s">
        <v>260</v>
      </c>
      <c r="E16" s="11">
        <v>12210969390</v>
      </c>
    </row>
    <row r="17" spans="1:5" ht="18.75" thickBot="1" x14ac:dyDescent="0.3">
      <c r="A17" s="46"/>
      <c r="B17" s="45" t="s">
        <v>22</v>
      </c>
      <c r="C17" s="45" t="s">
        <v>110</v>
      </c>
      <c r="D17" s="16" t="s">
        <v>261</v>
      </c>
      <c r="E17" s="11">
        <v>30175851</v>
      </c>
    </row>
    <row r="18" spans="1:5" ht="18.75" thickBot="1" x14ac:dyDescent="0.3">
      <c r="A18" s="46"/>
      <c r="B18" s="46"/>
      <c r="C18" s="46"/>
      <c r="D18" s="16" t="s">
        <v>262</v>
      </c>
      <c r="E18" s="11">
        <v>15786236223.208</v>
      </c>
    </row>
    <row r="19" spans="1:5" ht="18.75" thickBot="1" x14ac:dyDescent="0.3">
      <c r="A19" s="46"/>
      <c r="B19" s="46"/>
      <c r="C19" s="46"/>
      <c r="D19" s="16" t="s">
        <v>16</v>
      </c>
      <c r="E19" s="11">
        <v>4741153114.7332735</v>
      </c>
    </row>
    <row r="20" spans="1:5" ht="18.75" thickBot="1" x14ac:dyDescent="0.3">
      <c r="A20" s="46"/>
      <c r="B20" s="46"/>
      <c r="C20" s="45" t="s">
        <v>30</v>
      </c>
      <c r="D20" s="16" t="s">
        <v>263</v>
      </c>
      <c r="E20" s="11">
        <v>1188364530.5149999</v>
      </c>
    </row>
    <row r="21" spans="1:5" ht="18.75" thickBot="1" x14ac:dyDescent="0.3">
      <c r="A21" s="46"/>
      <c r="B21" s="46"/>
      <c r="C21" s="46"/>
      <c r="D21" s="16" t="s">
        <v>264</v>
      </c>
      <c r="E21" s="11">
        <v>445308344.35750008</v>
      </c>
    </row>
    <row r="22" spans="1:5" ht="18.75" thickBot="1" x14ac:dyDescent="0.3">
      <c r="A22" s="46"/>
      <c r="B22" s="46"/>
      <c r="C22" s="46"/>
      <c r="D22" s="16" t="s">
        <v>265</v>
      </c>
      <c r="E22" s="11">
        <v>3661291.5149999997</v>
      </c>
    </row>
    <row r="23" spans="1:5" ht="18.75" thickBot="1" x14ac:dyDescent="0.3">
      <c r="A23" s="46"/>
      <c r="B23" s="46"/>
      <c r="C23" s="46"/>
      <c r="D23" s="16" t="s">
        <v>266</v>
      </c>
      <c r="E23" s="11">
        <v>27459686.362500001</v>
      </c>
    </row>
    <row r="24" spans="1:5" ht="18.75" thickBot="1" x14ac:dyDescent="0.3">
      <c r="A24" s="46"/>
      <c r="B24" s="46"/>
      <c r="C24" s="46"/>
      <c r="D24" s="16" t="s">
        <v>16</v>
      </c>
      <c r="E24" s="11">
        <v>303671586.25</v>
      </c>
    </row>
    <row r="25" spans="1:5" ht="18.75" thickBot="1" x14ac:dyDescent="0.3">
      <c r="A25" s="46"/>
      <c r="B25" s="46"/>
      <c r="C25" s="45" t="s">
        <v>267</v>
      </c>
      <c r="D25" s="16" t="s">
        <v>268</v>
      </c>
      <c r="E25" s="11">
        <v>1589107590.6003733</v>
      </c>
    </row>
    <row r="26" spans="1:5" ht="18.75" thickBot="1" x14ac:dyDescent="0.3">
      <c r="A26" s="46"/>
      <c r="B26" s="46"/>
      <c r="C26" s="46"/>
      <c r="D26" s="16" t="s">
        <v>269</v>
      </c>
      <c r="E26" s="11">
        <v>146099224730.20001</v>
      </c>
    </row>
    <row r="27" spans="1:5" ht="18.75" thickBot="1" x14ac:dyDescent="0.3">
      <c r="A27" s="46"/>
      <c r="B27" s="46"/>
      <c r="C27" s="46"/>
      <c r="D27" s="16" t="s">
        <v>270</v>
      </c>
      <c r="E27" s="11">
        <v>12487945333.24</v>
      </c>
    </row>
    <row r="28" spans="1:5" ht="18.75" thickBot="1" x14ac:dyDescent="0.3">
      <c r="A28" s="46"/>
      <c r="B28" s="46"/>
      <c r="C28" s="46"/>
      <c r="D28" s="16" t="s">
        <v>16</v>
      </c>
      <c r="E28" s="11">
        <v>89417009881.102539</v>
      </c>
    </row>
    <row r="29" spans="1:5" ht="18.75" thickBot="1" x14ac:dyDescent="0.3">
      <c r="A29" s="46"/>
      <c r="B29" s="46"/>
      <c r="C29" s="16" t="s">
        <v>271</v>
      </c>
      <c r="D29" s="16" t="s">
        <v>272</v>
      </c>
      <c r="E29" s="11">
        <v>27261231069.049999</v>
      </c>
    </row>
    <row r="30" spans="1:5" ht="18.75" thickBot="1" x14ac:dyDescent="0.3">
      <c r="A30" s="46"/>
      <c r="B30" s="45" t="s">
        <v>153</v>
      </c>
      <c r="C30" s="45" t="s">
        <v>154</v>
      </c>
      <c r="D30" s="16" t="s">
        <v>273</v>
      </c>
      <c r="E30" s="11">
        <v>8768188215</v>
      </c>
    </row>
    <row r="31" spans="1:5" ht="18.75" thickBot="1" x14ac:dyDescent="0.3">
      <c r="A31" s="46"/>
      <c r="B31" s="46"/>
      <c r="C31" s="46"/>
      <c r="D31" s="16" t="s">
        <v>274</v>
      </c>
      <c r="E31" s="11">
        <v>543211352</v>
      </c>
    </row>
    <row r="32" spans="1:5" ht="18.75" thickBot="1" x14ac:dyDescent="0.3">
      <c r="A32" s="46"/>
      <c r="B32" s="46"/>
      <c r="C32" s="46"/>
      <c r="D32" s="16" t="s">
        <v>275</v>
      </c>
      <c r="E32" s="11">
        <v>197805657</v>
      </c>
    </row>
    <row r="33" spans="1:5" ht="18.75" thickBot="1" x14ac:dyDescent="0.3">
      <c r="A33" s="46"/>
      <c r="B33" s="46"/>
      <c r="C33" s="46"/>
      <c r="D33" s="16" t="s">
        <v>276</v>
      </c>
      <c r="E33" s="11">
        <v>4681680886</v>
      </c>
    </row>
    <row r="34" spans="1:5" ht="18.75" thickBot="1" x14ac:dyDescent="0.3">
      <c r="A34" s="46"/>
      <c r="B34" s="46"/>
      <c r="C34" s="46"/>
      <c r="D34" s="16" t="s">
        <v>277</v>
      </c>
      <c r="E34" s="11">
        <v>1234137135</v>
      </c>
    </row>
    <row r="35" spans="1:5" ht="18.75" thickBot="1" x14ac:dyDescent="0.3">
      <c r="A35" s="46"/>
      <c r="B35" s="16" t="s">
        <v>32</v>
      </c>
      <c r="C35" s="16" t="s">
        <v>202</v>
      </c>
      <c r="D35" s="16" t="s">
        <v>260</v>
      </c>
      <c r="E35" s="11">
        <v>138715428062</v>
      </c>
    </row>
    <row r="36" spans="1:5" ht="36.75" thickBot="1" x14ac:dyDescent="0.3">
      <c r="A36" s="46"/>
      <c r="B36" s="45" t="s">
        <v>42</v>
      </c>
      <c r="C36" s="16" t="s">
        <v>128</v>
      </c>
      <c r="D36" s="16" t="s">
        <v>278</v>
      </c>
      <c r="E36" s="11">
        <v>217701904</v>
      </c>
    </row>
    <row r="37" spans="1:5" ht="18.75" thickBot="1" x14ac:dyDescent="0.3">
      <c r="A37" s="46"/>
      <c r="B37" s="46"/>
      <c r="C37" s="16" t="s">
        <v>43</v>
      </c>
      <c r="D37" s="16" t="s">
        <v>279</v>
      </c>
      <c r="E37" s="11">
        <v>79570302</v>
      </c>
    </row>
    <row r="38" spans="1:5" ht="18.75" thickBot="1" x14ac:dyDescent="0.3">
      <c r="A38" s="46"/>
      <c r="B38" s="46"/>
      <c r="C38" s="16" t="s">
        <v>131</v>
      </c>
      <c r="D38" s="16" t="s">
        <v>280</v>
      </c>
      <c r="E38" s="11">
        <v>407748708.16069996</v>
      </c>
    </row>
    <row r="39" spans="1:5" ht="18.75" thickBot="1" x14ac:dyDescent="0.3">
      <c r="A39" s="45" t="s">
        <v>45</v>
      </c>
      <c r="B39" s="45" t="s">
        <v>46</v>
      </c>
      <c r="C39" s="45" t="s">
        <v>47</v>
      </c>
      <c r="D39" s="16" t="s">
        <v>281</v>
      </c>
      <c r="E39" s="11">
        <v>22426993105</v>
      </c>
    </row>
    <row r="40" spans="1:5" ht="18.75" thickBot="1" x14ac:dyDescent="0.3">
      <c r="A40" s="46"/>
      <c r="B40" s="46"/>
      <c r="C40" s="46"/>
      <c r="D40" s="16" t="s">
        <v>282</v>
      </c>
      <c r="E40" s="11">
        <v>5922601134</v>
      </c>
    </row>
    <row r="41" spans="1:5" ht="18.75" thickBot="1" x14ac:dyDescent="0.3">
      <c r="A41" s="46"/>
      <c r="B41" s="46"/>
      <c r="C41" s="46"/>
      <c r="D41" s="16" t="s">
        <v>16</v>
      </c>
      <c r="E41" s="11">
        <v>8750000</v>
      </c>
    </row>
    <row r="42" spans="1:5" ht="18.75" thickBot="1" x14ac:dyDescent="0.3">
      <c r="A42" s="46"/>
      <c r="B42" s="45" t="s">
        <v>57</v>
      </c>
      <c r="C42" s="45" t="s">
        <v>58</v>
      </c>
      <c r="D42" s="16" t="s">
        <v>16</v>
      </c>
      <c r="E42" s="11">
        <v>12009460.600000001</v>
      </c>
    </row>
    <row r="43" spans="1:5" ht="18.75" thickBot="1" x14ac:dyDescent="0.3">
      <c r="A43" s="46"/>
      <c r="B43" s="46"/>
      <c r="C43" s="46"/>
      <c r="D43" s="16" t="s">
        <v>283</v>
      </c>
      <c r="E43" s="11">
        <v>213681061.40000001</v>
      </c>
    </row>
    <row r="44" spans="1:5" ht="18.75" thickBot="1" x14ac:dyDescent="0.3">
      <c r="A44" s="46"/>
      <c r="B44" s="46"/>
      <c r="C44" s="45" t="s">
        <v>63</v>
      </c>
      <c r="D44" s="16" t="s">
        <v>284</v>
      </c>
      <c r="E44" s="11">
        <v>208575333.60000002</v>
      </c>
    </row>
    <row r="45" spans="1:5" ht="18.75" thickBot="1" x14ac:dyDescent="0.3">
      <c r="A45" s="46"/>
      <c r="B45" s="46"/>
      <c r="C45" s="46"/>
      <c r="D45" s="16" t="s">
        <v>16</v>
      </c>
      <c r="E45" s="11">
        <v>52143833.400000006</v>
      </c>
    </row>
    <row r="46" spans="1:5" ht="18.75" thickBot="1" x14ac:dyDescent="0.3">
      <c r="A46" s="46"/>
      <c r="B46" s="45" t="s">
        <v>92</v>
      </c>
      <c r="C46" s="45" t="s">
        <v>93</v>
      </c>
      <c r="D46" s="16" t="s">
        <v>285</v>
      </c>
      <c r="E46" s="11">
        <v>329259302.40000004</v>
      </c>
    </row>
    <row r="47" spans="1:5" ht="18.75" thickBot="1" x14ac:dyDescent="0.3">
      <c r="A47" s="46"/>
      <c r="B47" s="46"/>
      <c r="C47" s="46"/>
      <c r="D47" s="16" t="s">
        <v>16</v>
      </c>
      <c r="E47" s="11">
        <v>82314825.600000009</v>
      </c>
    </row>
    <row r="48" spans="1:5" ht="18.75" thickBot="1" x14ac:dyDescent="0.3">
      <c r="A48" s="47" t="s">
        <v>290</v>
      </c>
      <c r="B48" s="48"/>
      <c r="C48" s="48"/>
      <c r="D48" s="48"/>
      <c r="E48" s="13">
        <v>595504419368.54492</v>
      </c>
    </row>
  </sheetData>
  <mergeCells count="24">
    <mergeCell ref="A48:D48"/>
    <mergeCell ref="B4:B5"/>
    <mergeCell ref="B6:B7"/>
    <mergeCell ref="B10:B15"/>
    <mergeCell ref="B17:B29"/>
    <mergeCell ref="B30:B34"/>
    <mergeCell ref="B36:B38"/>
    <mergeCell ref="B39:B41"/>
    <mergeCell ref="B42:B45"/>
    <mergeCell ref="B46:B47"/>
    <mergeCell ref="C6:C7"/>
    <mergeCell ref="C10:C15"/>
    <mergeCell ref="C42:C43"/>
    <mergeCell ref="C44:C45"/>
    <mergeCell ref="C46:C47"/>
    <mergeCell ref="A4:A7"/>
    <mergeCell ref="A8:A15"/>
    <mergeCell ref="A16:A38"/>
    <mergeCell ref="A39:A47"/>
    <mergeCell ref="C17:C19"/>
    <mergeCell ref="C20:C24"/>
    <mergeCell ref="C25:C28"/>
    <mergeCell ref="C30:C34"/>
    <mergeCell ref="C39:C4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sqref="A1:E1048576"/>
    </sheetView>
  </sheetViews>
  <sheetFormatPr defaultRowHeight="14.25" x14ac:dyDescent="0.2"/>
  <cols>
    <col min="1" max="1" width="46.25" bestFit="1" customWidth="1"/>
    <col min="2" max="2" width="33.875" bestFit="1" customWidth="1"/>
    <col min="3" max="3" width="38.125" bestFit="1" customWidth="1"/>
    <col min="4" max="4" width="29.75" bestFit="1" customWidth="1"/>
    <col min="5" max="5" width="27" bestFit="1" customWidth="1"/>
  </cols>
  <sheetData>
    <row r="1" spans="1:5" ht="18.75" thickBot="1" x14ac:dyDescent="0.3">
      <c r="A1" s="12" t="s">
        <v>0</v>
      </c>
      <c r="B1" s="14" t="s">
        <v>238</v>
      </c>
    </row>
    <row r="2" spans="1:5" ht="15" thickBot="1" x14ac:dyDescent="0.25"/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45</v>
      </c>
      <c r="B4" s="45" t="s">
        <v>57</v>
      </c>
      <c r="C4" s="45" t="s">
        <v>239</v>
      </c>
      <c r="D4" s="16" t="s">
        <v>240</v>
      </c>
      <c r="E4" s="11">
        <v>1225683931.7</v>
      </c>
    </row>
    <row r="5" spans="1:5" ht="36.75" thickBot="1" x14ac:dyDescent="0.3">
      <c r="A5" s="46"/>
      <c r="B5" s="46"/>
      <c r="C5" s="46"/>
      <c r="D5" s="16" t="s">
        <v>241</v>
      </c>
      <c r="E5" s="11">
        <v>6238230026</v>
      </c>
    </row>
    <row r="6" spans="1:5" ht="18.75" thickBot="1" x14ac:dyDescent="0.3">
      <c r="A6" s="46"/>
      <c r="B6" s="46"/>
      <c r="C6" s="46"/>
      <c r="D6" s="16" t="s">
        <v>16</v>
      </c>
      <c r="E6" s="11">
        <v>151304028.29999998</v>
      </c>
    </row>
    <row r="7" spans="1:5" ht="18.75" thickBot="1" x14ac:dyDescent="0.3">
      <c r="A7" s="47" t="s">
        <v>290</v>
      </c>
      <c r="B7" s="48"/>
      <c r="C7" s="48"/>
      <c r="D7" s="48"/>
      <c r="E7" s="13">
        <v>7615217986</v>
      </c>
    </row>
  </sheetData>
  <mergeCells count="4">
    <mergeCell ref="A4:A6"/>
    <mergeCell ref="A7:D7"/>
    <mergeCell ref="B4:B6"/>
    <mergeCell ref="C4:C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5"/>
  <sheetViews>
    <sheetView rightToLeft="1" topLeftCell="A52" zoomScale="70" zoomScaleNormal="70" workbookViewId="0">
      <selection activeCell="B9" sqref="B9:B13"/>
    </sheetView>
  </sheetViews>
  <sheetFormatPr defaultRowHeight="14.25" x14ac:dyDescent="0.2"/>
  <cols>
    <col min="1" max="1" width="62.125" customWidth="1"/>
    <col min="2" max="2" width="65.25" style="9" customWidth="1"/>
    <col min="3" max="3" width="105.625" customWidth="1"/>
    <col min="4" max="4" width="109.125" customWidth="1"/>
    <col min="5" max="5" width="27.375" bestFit="1" customWidth="1"/>
  </cols>
  <sheetData>
    <row r="1" spans="1:5" ht="18.75" thickBot="1" x14ac:dyDescent="0.3">
      <c r="A1" s="12" t="s">
        <v>0</v>
      </c>
      <c r="B1" s="14" t="s">
        <v>286</v>
      </c>
    </row>
    <row r="2" spans="1:5" ht="15" thickBot="1" x14ac:dyDescent="0.25">
      <c r="B2" s="10" t="s">
        <v>288</v>
      </c>
    </row>
    <row r="3" spans="1:5" ht="18.75" thickBot="1" x14ac:dyDescent="0.3">
      <c r="A3" s="12" t="s">
        <v>1</v>
      </c>
      <c r="B3" s="12" t="s">
        <v>2</v>
      </c>
      <c r="C3" s="12" t="s">
        <v>3</v>
      </c>
      <c r="D3" s="12" t="s">
        <v>4</v>
      </c>
      <c r="E3" s="11" t="s">
        <v>287</v>
      </c>
    </row>
    <row r="4" spans="1:5" ht="18.75" thickBot="1" x14ac:dyDescent="0.3">
      <c r="A4" s="45" t="s">
        <v>72</v>
      </c>
      <c r="B4" s="45" t="s">
        <v>243</v>
      </c>
      <c r="C4" s="16" t="s">
        <v>244</v>
      </c>
      <c r="D4" s="16" t="s">
        <v>245</v>
      </c>
      <c r="E4" s="11">
        <v>775144524</v>
      </c>
    </row>
    <row r="5" spans="1:5" ht="18.75" thickBot="1" x14ac:dyDescent="0.3">
      <c r="A5" s="46"/>
      <c r="B5" s="46"/>
      <c r="C5" s="16" t="s">
        <v>246</v>
      </c>
      <c r="D5" s="16" t="s">
        <v>247</v>
      </c>
      <c r="E5" s="11">
        <v>60581596.659999996</v>
      </c>
    </row>
    <row r="6" spans="1:5" ht="18.75" thickBot="1" x14ac:dyDescent="0.3">
      <c r="A6" s="46"/>
      <c r="B6" s="45" t="s">
        <v>196</v>
      </c>
      <c r="C6" s="45" t="s">
        <v>197</v>
      </c>
      <c r="D6" s="16" t="s">
        <v>198</v>
      </c>
      <c r="E6" s="11">
        <v>57188222.5</v>
      </c>
    </row>
    <row r="7" spans="1:5" ht="18.75" thickBot="1" x14ac:dyDescent="0.3">
      <c r="A7" s="46"/>
      <c r="B7" s="46"/>
      <c r="C7" s="46"/>
      <c r="D7" s="16" t="s">
        <v>16</v>
      </c>
      <c r="E7" s="11">
        <v>135544941.5</v>
      </c>
    </row>
    <row r="8" spans="1:5" ht="18.75" thickBot="1" x14ac:dyDescent="0.3">
      <c r="A8" s="46"/>
      <c r="B8" s="46"/>
      <c r="C8" s="46"/>
      <c r="D8" s="16" t="s">
        <v>199</v>
      </c>
      <c r="E8" s="11">
        <v>290883734</v>
      </c>
    </row>
    <row r="9" spans="1:5" ht="18.75" thickBot="1" x14ac:dyDescent="0.3">
      <c r="A9" s="46"/>
      <c r="B9" s="45" t="s">
        <v>149</v>
      </c>
      <c r="C9" s="45" t="s">
        <v>150</v>
      </c>
      <c r="D9" s="16" t="s">
        <v>151</v>
      </c>
      <c r="E9" s="11">
        <v>37215521380.643562</v>
      </c>
    </row>
    <row r="10" spans="1:5" ht="18.75" thickBot="1" x14ac:dyDescent="0.3">
      <c r="A10" s="46"/>
      <c r="B10" s="46"/>
      <c r="C10" s="46"/>
      <c r="D10" s="16" t="s">
        <v>164</v>
      </c>
      <c r="E10" s="11">
        <v>26053305832.34</v>
      </c>
    </row>
    <row r="11" spans="1:5" ht="18.75" thickBot="1" x14ac:dyDescent="0.3">
      <c r="A11" s="46"/>
      <c r="B11" s="46"/>
      <c r="C11" s="46"/>
      <c r="D11" s="16" t="s">
        <v>248</v>
      </c>
      <c r="E11" s="11">
        <v>639987513.76999998</v>
      </c>
    </row>
    <row r="12" spans="1:5" ht="18.75" thickBot="1" x14ac:dyDescent="0.3">
      <c r="A12" s="46"/>
      <c r="B12" s="46"/>
      <c r="C12" s="46"/>
      <c r="D12" s="16" t="s">
        <v>16</v>
      </c>
      <c r="E12" s="11">
        <v>16171180884.965149</v>
      </c>
    </row>
    <row r="13" spans="1:5" ht="18.75" thickBot="1" x14ac:dyDescent="0.3">
      <c r="A13" s="46"/>
      <c r="B13" s="46"/>
      <c r="C13" s="46"/>
      <c r="D13" s="16" t="s">
        <v>152</v>
      </c>
      <c r="E13" s="11">
        <v>129122076146.74257</v>
      </c>
    </row>
    <row r="14" spans="1:5" ht="36.75" thickBot="1" x14ac:dyDescent="0.3">
      <c r="A14" s="46"/>
      <c r="B14" s="45" t="s">
        <v>73</v>
      </c>
      <c r="C14" s="45" t="s">
        <v>185</v>
      </c>
      <c r="D14" s="16" t="s">
        <v>186</v>
      </c>
      <c r="E14" s="11">
        <v>115899689960</v>
      </c>
    </row>
    <row r="15" spans="1:5" ht="18.75" thickBot="1" x14ac:dyDescent="0.3">
      <c r="A15" s="46"/>
      <c r="B15" s="46"/>
      <c r="C15" s="46"/>
      <c r="D15" s="16" t="s">
        <v>187</v>
      </c>
      <c r="E15" s="11">
        <v>573411670.20000005</v>
      </c>
    </row>
    <row r="16" spans="1:5" ht="18.75" thickBot="1" x14ac:dyDescent="0.3">
      <c r="A16" s="46"/>
      <c r="B16" s="46"/>
      <c r="C16" s="46"/>
      <c r="D16" s="16" t="s">
        <v>16</v>
      </c>
      <c r="E16" s="11">
        <v>8659070.8000000007</v>
      </c>
    </row>
    <row r="17" spans="1:5" ht="18.75" thickBot="1" x14ac:dyDescent="0.3">
      <c r="A17" s="46"/>
      <c r="B17" s="46"/>
      <c r="C17" s="45" t="s">
        <v>74</v>
      </c>
      <c r="D17" s="16" t="s">
        <v>86</v>
      </c>
      <c r="E17" s="11">
        <v>19209616</v>
      </c>
    </row>
    <row r="18" spans="1:5" ht="18.75" thickBot="1" x14ac:dyDescent="0.3">
      <c r="A18" s="46"/>
      <c r="B18" s="46"/>
      <c r="C18" s="46"/>
      <c r="D18" s="16" t="s">
        <v>75</v>
      </c>
      <c r="E18" s="11">
        <v>172277285</v>
      </c>
    </row>
    <row r="19" spans="1:5" ht="18.75" thickBot="1" x14ac:dyDescent="0.3">
      <c r="A19" s="46"/>
      <c r="B19" s="46"/>
      <c r="C19" s="46"/>
      <c r="D19" s="16" t="s">
        <v>76</v>
      </c>
      <c r="E19" s="11">
        <v>758454497848.12402</v>
      </c>
    </row>
    <row r="20" spans="1:5" ht="18.75" thickBot="1" x14ac:dyDescent="0.3">
      <c r="A20" s="46"/>
      <c r="B20" s="46"/>
      <c r="C20" s="46"/>
      <c r="D20" s="16" t="s">
        <v>77</v>
      </c>
      <c r="E20" s="11">
        <v>3284205275.9015503</v>
      </c>
    </row>
    <row r="21" spans="1:5" ht="18.75" thickBot="1" x14ac:dyDescent="0.3">
      <c r="A21" s="46"/>
      <c r="B21" s="46"/>
      <c r="C21" s="46"/>
      <c r="D21" s="16" t="s">
        <v>78</v>
      </c>
      <c r="E21" s="11">
        <v>546113840047.38153</v>
      </c>
    </row>
    <row r="22" spans="1:5" ht="18.75" thickBot="1" x14ac:dyDescent="0.3">
      <c r="A22" s="46"/>
      <c r="B22" s="46"/>
      <c r="C22" s="46"/>
      <c r="D22" s="16" t="s">
        <v>79</v>
      </c>
      <c r="E22" s="11">
        <v>20210997015.308998</v>
      </c>
    </row>
    <row r="23" spans="1:5" ht="18.75" thickBot="1" x14ac:dyDescent="0.3">
      <c r="A23" s="46"/>
      <c r="B23" s="46"/>
      <c r="C23" s="46"/>
      <c r="D23" s="16" t="s">
        <v>80</v>
      </c>
      <c r="E23" s="11">
        <v>49410343642.107124</v>
      </c>
    </row>
    <row r="24" spans="1:5" ht="18.75" thickBot="1" x14ac:dyDescent="0.3">
      <c r="A24" s="46"/>
      <c r="B24" s="46"/>
      <c r="C24" s="46"/>
      <c r="D24" s="16" t="s">
        <v>188</v>
      </c>
      <c r="E24" s="11">
        <v>299489876.67999995</v>
      </c>
    </row>
    <row r="25" spans="1:5" ht="18.75" thickBot="1" x14ac:dyDescent="0.3">
      <c r="A25" s="46"/>
      <c r="B25" s="46"/>
      <c r="C25" s="46"/>
      <c r="D25" s="16" t="s">
        <v>81</v>
      </c>
      <c r="E25" s="11">
        <v>69787285616.479797</v>
      </c>
    </row>
    <row r="26" spans="1:5" ht="18.75" thickBot="1" x14ac:dyDescent="0.3">
      <c r="A26" s="46"/>
      <c r="B26" s="46"/>
      <c r="C26" s="46"/>
      <c r="D26" s="16" t="s">
        <v>16</v>
      </c>
      <c r="E26" s="11">
        <v>103263507891.91396</v>
      </c>
    </row>
    <row r="27" spans="1:5" ht="18.75" thickBot="1" x14ac:dyDescent="0.3">
      <c r="A27" s="46"/>
      <c r="B27" s="46"/>
      <c r="C27" s="46"/>
      <c r="D27" s="16" t="s">
        <v>189</v>
      </c>
      <c r="E27" s="11">
        <v>1056550.8</v>
      </c>
    </row>
    <row r="28" spans="1:5" ht="18.75" thickBot="1" x14ac:dyDescent="0.3">
      <c r="A28" s="46"/>
      <c r="B28" s="46"/>
      <c r="C28" s="46"/>
      <c r="D28" s="16" t="s">
        <v>82</v>
      </c>
      <c r="E28" s="11">
        <v>50553216313.50106</v>
      </c>
    </row>
    <row r="29" spans="1:5" ht="18.75" thickBot="1" x14ac:dyDescent="0.3">
      <c r="A29" s="46"/>
      <c r="B29" s="46"/>
      <c r="C29" s="46"/>
      <c r="D29" s="16" t="s">
        <v>83</v>
      </c>
      <c r="E29" s="11">
        <v>155919591010.47601</v>
      </c>
    </row>
    <row r="30" spans="1:5" ht="18.75" thickBot="1" x14ac:dyDescent="0.3">
      <c r="A30" s="46"/>
      <c r="B30" s="46"/>
      <c r="C30" s="46"/>
      <c r="D30" s="16" t="s">
        <v>190</v>
      </c>
      <c r="E30" s="11">
        <v>10595411428.57</v>
      </c>
    </row>
    <row r="31" spans="1:5" ht="18.75" thickBot="1" x14ac:dyDescent="0.3">
      <c r="A31" s="46"/>
      <c r="B31" s="46"/>
      <c r="C31" s="46"/>
      <c r="D31" s="16" t="s">
        <v>88</v>
      </c>
      <c r="E31" s="11">
        <v>5636235</v>
      </c>
    </row>
    <row r="32" spans="1:5" ht="18.75" thickBot="1" x14ac:dyDescent="0.3">
      <c r="A32" s="46"/>
      <c r="B32" s="46"/>
      <c r="C32" s="46"/>
      <c r="D32" s="16" t="s">
        <v>87</v>
      </c>
      <c r="E32" s="11">
        <v>5581057</v>
      </c>
    </row>
    <row r="33" spans="1:5" ht="18.75" thickBot="1" x14ac:dyDescent="0.3">
      <c r="A33" s="46"/>
      <c r="B33" s="46"/>
      <c r="C33" s="46"/>
      <c r="D33" s="16" t="s">
        <v>85</v>
      </c>
      <c r="E33" s="11">
        <v>35344768</v>
      </c>
    </row>
    <row r="34" spans="1:5" ht="18.75" thickBot="1" x14ac:dyDescent="0.3">
      <c r="A34" s="46"/>
      <c r="B34" s="46"/>
      <c r="C34" s="46"/>
      <c r="D34" s="16" t="s">
        <v>84</v>
      </c>
      <c r="E34" s="11">
        <v>297814835684.47192</v>
      </c>
    </row>
    <row r="35" spans="1:5" ht="18.75" thickBot="1" x14ac:dyDescent="0.3">
      <c r="A35" s="46"/>
      <c r="B35" s="46"/>
      <c r="C35" s="45" t="s">
        <v>89</v>
      </c>
      <c r="D35" s="16" t="s">
        <v>16</v>
      </c>
      <c r="E35" s="11">
        <v>6576402</v>
      </c>
    </row>
    <row r="36" spans="1:5" ht="18.75" thickBot="1" x14ac:dyDescent="0.3">
      <c r="A36" s="46"/>
      <c r="B36" s="46"/>
      <c r="C36" s="46"/>
      <c r="D36" s="16" t="s">
        <v>90</v>
      </c>
      <c r="E36" s="11">
        <v>2973727</v>
      </c>
    </row>
    <row r="37" spans="1:5" ht="18.75" thickBot="1" x14ac:dyDescent="0.3">
      <c r="A37" s="45" t="s">
        <v>18</v>
      </c>
      <c r="B37" s="16" t="s">
        <v>249</v>
      </c>
      <c r="C37" s="16" t="s">
        <v>250</v>
      </c>
      <c r="D37" s="16" t="s">
        <v>251</v>
      </c>
      <c r="E37" s="11">
        <v>27424955233</v>
      </c>
    </row>
    <row r="38" spans="1:5" ht="18.75" thickBot="1" x14ac:dyDescent="0.3">
      <c r="A38" s="46"/>
      <c r="B38" s="45" t="s">
        <v>19</v>
      </c>
      <c r="C38" s="45" t="s">
        <v>20</v>
      </c>
      <c r="D38" s="16" t="s">
        <v>16</v>
      </c>
      <c r="E38" s="11">
        <v>14769081.122460004</v>
      </c>
    </row>
    <row r="39" spans="1:5" ht="18.75" thickBot="1" x14ac:dyDescent="0.3">
      <c r="A39" s="46"/>
      <c r="B39" s="46"/>
      <c r="C39" s="46"/>
      <c r="D39" s="16" t="s">
        <v>21</v>
      </c>
      <c r="E39" s="11">
        <v>464201454</v>
      </c>
    </row>
    <row r="40" spans="1:5" ht="18.75" thickBot="1" x14ac:dyDescent="0.3">
      <c r="A40" s="46"/>
      <c r="B40" s="46"/>
      <c r="C40" s="16" t="s">
        <v>252</v>
      </c>
      <c r="D40" s="16" t="s">
        <v>253</v>
      </c>
      <c r="E40" s="11">
        <v>1256680366</v>
      </c>
    </row>
    <row r="41" spans="1:5" ht="18.75" thickBot="1" x14ac:dyDescent="0.3">
      <c r="A41" s="46"/>
      <c r="B41" s="45" t="s">
        <v>168</v>
      </c>
      <c r="C41" s="45" t="s">
        <v>169</v>
      </c>
      <c r="D41" s="16" t="s">
        <v>170</v>
      </c>
      <c r="E41" s="11">
        <v>70333835</v>
      </c>
    </row>
    <row r="42" spans="1:5" ht="18.75" thickBot="1" x14ac:dyDescent="0.3">
      <c r="A42" s="46"/>
      <c r="B42" s="46"/>
      <c r="C42" s="46"/>
      <c r="D42" s="16" t="s">
        <v>171</v>
      </c>
      <c r="E42" s="11">
        <v>14538654</v>
      </c>
    </row>
    <row r="43" spans="1:5" ht="18.75" thickBot="1" x14ac:dyDescent="0.3">
      <c r="A43" s="46"/>
      <c r="B43" s="46"/>
      <c r="C43" s="46"/>
      <c r="D43" s="16" t="s">
        <v>172</v>
      </c>
      <c r="E43" s="11">
        <v>38769748</v>
      </c>
    </row>
    <row r="44" spans="1:5" ht="18.75" thickBot="1" x14ac:dyDescent="0.3">
      <c r="A44" s="46"/>
      <c r="B44" s="46"/>
      <c r="C44" s="46"/>
      <c r="D44" s="16" t="s">
        <v>173</v>
      </c>
      <c r="E44" s="11">
        <v>19384874</v>
      </c>
    </row>
    <row r="45" spans="1:5" ht="18.75" thickBot="1" x14ac:dyDescent="0.3">
      <c r="A45" s="46"/>
      <c r="B45" s="46"/>
      <c r="C45" s="46"/>
      <c r="D45" s="16" t="s">
        <v>16</v>
      </c>
      <c r="E45" s="11">
        <v>19917339</v>
      </c>
    </row>
    <row r="46" spans="1:5" ht="18.75" thickBot="1" x14ac:dyDescent="0.3">
      <c r="A46" s="46"/>
      <c r="B46" s="45" t="s">
        <v>175</v>
      </c>
      <c r="C46" s="45" t="s">
        <v>176</v>
      </c>
      <c r="D46" s="16" t="s">
        <v>177</v>
      </c>
      <c r="E46" s="11">
        <v>18697041.458000004</v>
      </c>
    </row>
    <row r="47" spans="1:5" ht="18.75" thickBot="1" x14ac:dyDescent="0.3">
      <c r="A47" s="46"/>
      <c r="B47" s="46"/>
      <c r="C47" s="46"/>
      <c r="D47" s="16" t="s">
        <v>16</v>
      </c>
      <c r="E47" s="11">
        <v>290257588.82200003</v>
      </c>
    </row>
    <row r="48" spans="1:5" ht="18.75" thickBot="1" x14ac:dyDescent="0.3">
      <c r="A48" s="46"/>
      <c r="B48" s="46"/>
      <c r="C48" s="45" t="s">
        <v>178</v>
      </c>
      <c r="D48" s="16" t="s">
        <v>179</v>
      </c>
      <c r="E48" s="11">
        <v>28222237551.667297</v>
      </c>
    </row>
    <row r="49" spans="1:5" ht="18.75" thickBot="1" x14ac:dyDescent="0.3">
      <c r="A49" s="46"/>
      <c r="B49" s="46"/>
      <c r="C49" s="46"/>
      <c r="D49" s="16" t="s">
        <v>180</v>
      </c>
      <c r="E49" s="11">
        <v>11978129597.461275</v>
      </c>
    </row>
    <row r="50" spans="1:5" ht="18.75" thickBot="1" x14ac:dyDescent="0.3">
      <c r="A50" s="46"/>
      <c r="B50" s="46"/>
      <c r="C50" s="46"/>
      <c r="D50" s="16" t="s">
        <v>181</v>
      </c>
      <c r="E50" s="11">
        <v>60634862.149999999</v>
      </c>
    </row>
    <row r="51" spans="1:5" ht="18.75" thickBot="1" x14ac:dyDescent="0.3">
      <c r="A51" s="46"/>
      <c r="B51" s="46"/>
      <c r="C51" s="46"/>
      <c r="D51" s="16" t="s">
        <v>182</v>
      </c>
      <c r="E51" s="11">
        <v>4242608295.1544838</v>
      </c>
    </row>
    <row r="52" spans="1:5" ht="18.75" thickBot="1" x14ac:dyDescent="0.3">
      <c r="A52" s="46"/>
      <c r="B52" s="46"/>
      <c r="C52" s="46"/>
      <c r="D52" s="16" t="s">
        <v>183</v>
      </c>
      <c r="E52" s="11">
        <v>82463759796</v>
      </c>
    </row>
    <row r="53" spans="1:5" ht="18.75" thickBot="1" x14ac:dyDescent="0.3">
      <c r="A53" s="46"/>
      <c r="B53" s="46"/>
      <c r="C53" s="46"/>
      <c r="D53" s="16" t="s">
        <v>16</v>
      </c>
      <c r="E53" s="11">
        <v>16220959967.566944</v>
      </c>
    </row>
    <row r="54" spans="1:5" ht="18.75" thickBot="1" x14ac:dyDescent="0.3">
      <c r="A54" s="46"/>
      <c r="B54" s="46"/>
      <c r="C54" s="45" t="s">
        <v>254</v>
      </c>
      <c r="D54" s="16" t="s">
        <v>255</v>
      </c>
      <c r="E54" s="11">
        <v>39300870622</v>
      </c>
    </row>
    <row r="55" spans="1:5" ht="18.75" thickBot="1" x14ac:dyDescent="0.3">
      <c r="A55" s="46"/>
      <c r="B55" s="46"/>
      <c r="C55" s="46"/>
      <c r="D55" s="16" t="s">
        <v>256</v>
      </c>
      <c r="E55" s="11">
        <v>18542866861</v>
      </c>
    </row>
    <row r="56" spans="1:5" ht="18.75" thickBot="1" x14ac:dyDescent="0.3">
      <c r="A56" s="46"/>
      <c r="B56" s="46"/>
      <c r="C56" s="46"/>
      <c r="D56" s="16" t="s">
        <v>257</v>
      </c>
      <c r="E56" s="11">
        <v>4891785891</v>
      </c>
    </row>
    <row r="57" spans="1:5" ht="18.75" thickBot="1" x14ac:dyDescent="0.3">
      <c r="A57" s="46"/>
      <c r="B57" s="46"/>
      <c r="C57" s="46"/>
      <c r="D57" s="16" t="s">
        <v>258</v>
      </c>
      <c r="E57" s="11">
        <v>2315598762</v>
      </c>
    </row>
    <row r="58" spans="1:5" ht="18.75" thickBot="1" x14ac:dyDescent="0.3">
      <c r="A58" s="46"/>
      <c r="B58" s="46"/>
      <c r="C58" s="46"/>
      <c r="D58" s="16" t="s">
        <v>259</v>
      </c>
      <c r="E58" s="11">
        <v>4106758824</v>
      </c>
    </row>
    <row r="59" spans="1:5" ht="18.75" thickBot="1" x14ac:dyDescent="0.3">
      <c r="A59" s="46"/>
      <c r="B59" s="46"/>
      <c r="C59" s="46"/>
      <c r="D59" s="16" t="s">
        <v>16</v>
      </c>
      <c r="E59" s="11">
        <v>382468262</v>
      </c>
    </row>
    <row r="60" spans="1:5" ht="18.75" thickBot="1" x14ac:dyDescent="0.3">
      <c r="A60" s="45" t="s">
        <v>12</v>
      </c>
      <c r="B60" s="45" t="s">
        <v>37</v>
      </c>
      <c r="C60" s="45" t="s">
        <v>38</v>
      </c>
      <c r="D60" s="16" t="s">
        <v>39</v>
      </c>
      <c r="E60" s="11">
        <v>3250494617.9899998</v>
      </c>
    </row>
    <row r="61" spans="1:5" ht="18.75" thickBot="1" x14ac:dyDescent="0.3">
      <c r="A61" s="46"/>
      <c r="B61" s="46"/>
      <c r="C61" s="46"/>
      <c r="D61" s="16" t="s">
        <v>201</v>
      </c>
      <c r="E61" s="11">
        <v>1088637540</v>
      </c>
    </row>
    <row r="62" spans="1:5" ht="18.75" thickBot="1" x14ac:dyDescent="0.3">
      <c r="A62" s="46"/>
      <c r="B62" s="46"/>
      <c r="C62" s="46"/>
      <c r="D62" s="16" t="s">
        <v>260</v>
      </c>
      <c r="E62" s="11">
        <v>12210969390</v>
      </c>
    </row>
    <row r="63" spans="1:5" ht="18.75" thickBot="1" x14ac:dyDescent="0.3">
      <c r="A63" s="46"/>
      <c r="B63" s="45" t="s">
        <v>22</v>
      </c>
      <c r="C63" s="45" t="s">
        <v>103</v>
      </c>
      <c r="D63" s="16" t="s">
        <v>104</v>
      </c>
      <c r="E63" s="11">
        <v>17700380</v>
      </c>
    </row>
    <row r="64" spans="1:5" ht="18.75" thickBot="1" x14ac:dyDescent="0.3">
      <c r="A64" s="46"/>
      <c r="B64" s="46"/>
      <c r="C64" s="46"/>
      <c r="D64" s="16" t="s">
        <v>105</v>
      </c>
      <c r="E64" s="11">
        <v>16934481</v>
      </c>
    </row>
    <row r="65" spans="1:5" ht="18.75" thickBot="1" x14ac:dyDescent="0.3">
      <c r="A65" s="46"/>
      <c r="B65" s="46"/>
      <c r="C65" s="46"/>
      <c r="D65" s="16" t="s">
        <v>106</v>
      </c>
      <c r="E65" s="11">
        <v>95739745</v>
      </c>
    </row>
    <row r="66" spans="1:5" ht="18.75" thickBot="1" x14ac:dyDescent="0.3">
      <c r="A66" s="46"/>
      <c r="B66" s="46"/>
      <c r="C66" s="46"/>
      <c r="D66" s="16" t="s">
        <v>107</v>
      </c>
      <c r="E66" s="11">
        <v>3410363</v>
      </c>
    </row>
    <row r="67" spans="1:5" ht="18.75" thickBot="1" x14ac:dyDescent="0.3">
      <c r="A67" s="46"/>
      <c r="B67" s="46"/>
      <c r="C67" s="46"/>
      <c r="D67" s="16" t="s">
        <v>16</v>
      </c>
      <c r="E67" s="11">
        <v>425103954</v>
      </c>
    </row>
    <row r="68" spans="1:5" ht="18.75" thickBot="1" x14ac:dyDescent="0.3">
      <c r="A68" s="46"/>
      <c r="B68" s="46"/>
      <c r="C68" s="46"/>
      <c r="D68" s="16" t="s">
        <v>108</v>
      </c>
      <c r="E68" s="11">
        <v>15925996</v>
      </c>
    </row>
    <row r="69" spans="1:5" ht="18.75" thickBot="1" x14ac:dyDescent="0.3">
      <c r="A69" s="46"/>
      <c r="B69" s="46"/>
      <c r="C69" s="46"/>
      <c r="D69" s="16" t="s">
        <v>109</v>
      </c>
      <c r="E69" s="11">
        <v>817544374.89999998</v>
      </c>
    </row>
    <row r="70" spans="1:5" ht="18.75" thickBot="1" x14ac:dyDescent="0.3">
      <c r="A70" s="46"/>
      <c r="B70" s="46"/>
      <c r="C70" s="45" t="s">
        <v>110</v>
      </c>
      <c r="D70" s="16" t="s">
        <v>261</v>
      </c>
      <c r="E70" s="11">
        <v>30175851</v>
      </c>
    </row>
    <row r="71" spans="1:5" ht="18.75" thickBot="1" x14ac:dyDescent="0.3">
      <c r="A71" s="46"/>
      <c r="B71" s="46"/>
      <c r="C71" s="46"/>
      <c r="D71" s="16" t="s">
        <v>111</v>
      </c>
      <c r="E71" s="11">
        <v>32541518.187111113</v>
      </c>
    </row>
    <row r="72" spans="1:5" ht="18.75" thickBot="1" x14ac:dyDescent="0.3">
      <c r="A72" s="46"/>
      <c r="B72" s="46"/>
      <c r="C72" s="46"/>
      <c r="D72" s="16" t="s">
        <v>112</v>
      </c>
      <c r="E72" s="11">
        <v>48812277.280666664</v>
      </c>
    </row>
    <row r="73" spans="1:5" ht="18.75" thickBot="1" x14ac:dyDescent="0.3">
      <c r="A73" s="46"/>
      <c r="B73" s="46"/>
      <c r="C73" s="46"/>
      <c r="D73" s="16" t="s">
        <v>113</v>
      </c>
      <c r="E73" s="11">
        <v>7697198</v>
      </c>
    </row>
    <row r="74" spans="1:5" ht="18.75" thickBot="1" x14ac:dyDescent="0.3">
      <c r="A74" s="46"/>
      <c r="B74" s="46"/>
      <c r="C74" s="46"/>
      <c r="D74" s="16" t="s">
        <v>114</v>
      </c>
      <c r="E74" s="11">
        <v>48812277.280666664</v>
      </c>
    </row>
    <row r="75" spans="1:5" ht="18.75" thickBot="1" x14ac:dyDescent="0.3">
      <c r="A75" s="46"/>
      <c r="B75" s="46"/>
      <c r="C75" s="46"/>
      <c r="D75" s="16" t="s">
        <v>115</v>
      </c>
      <c r="E75" s="11">
        <v>78324146</v>
      </c>
    </row>
    <row r="76" spans="1:5" ht="18.75" thickBot="1" x14ac:dyDescent="0.3">
      <c r="A76" s="46"/>
      <c r="B76" s="46"/>
      <c r="C76" s="46"/>
      <c r="D76" s="16" t="s">
        <v>116</v>
      </c>
      <c r="E76" s="11">
        <v>8285315799</v>
      </c>
    </row>
    <row r="77" spans="1:5" ht="18.75" thickBot="1" x14ac:dyDescent="0.3">
      <c r="A77" s="46"/>
      <c r="B77" s="46"/>
      <c r="C77" s="46"/>
      <c r="D77" s="16" t="s">
        <v>262</v>
      </c>
      <c r="E77" s="11">
        <v>15786236223.208</v>
      </c>
    </row>
    <row r="78" spans="1:5" ht="18.75" thickBot="1" x14ac:dyDescent="0.3">
      <c r="A78" s="46"/>
      <c r="B78" s="46"/>
      <c r="C78" s="46"/>
      <c r="D78" s="16" t="s">
        <v>16</v>
      </c>
      <c r="E78" s="11">
        <v>5095026020.853054</v>
      </c>
    </row>
    <row r="79" spans="1:5" ht="18.75" thickBot="1" x14ac:dyDescent="0.3">
      <c r="A79" s="46"/>
      <c r="B79" s="46"/>
      <c r="C79" s="46"/>
      <c r="D79" s="16" t="s">
        <v>117</v>
      </c>
      <c r="E79" s="11">
        <v>3108716633.5759997</v>
      </c>
    </row>
    <row r="80" spans="1:5" ht="18.75" thickBot="1" x14ac:dyDescent="0.3">
      <c r="A80" s="46"/>
      <c r="B80" s="46"/>
      <c r="C80" s="46"/>
      <c r="D80" s="16" t="s">
        <v>118</v>
      </c>
      <c r="E80" s="11">
        <v>239994080.06133333</v>
      </c>
    </row>
    <row r="81" spans="1:5" ht="18.75" thickBot="1" x14ac:dyDescent="0.3">
      <c r="A81" s="46"/>
      <c r="B81" s="46"/>
      <c r="C81" s="46"/>
      <c r="D81" s="16" t="s">
        <v>119</v>
      </c>
      <c r="E81" s="11">
        <v>239994080.06133333</v>
      </c>
    </row>
    <row r="82" spans="1:5" ht="18.75" thickBot="1" x14ac:dyDescent="0.3">
      <c r="A82" s="46"/>
      <c r="B82" s="46"/>
      <c r="C82" s="46"/>
      <c r="D82" s="16" t="s">
        <v>120</v>
      </c>
      <c r="E82" s="11">
        <v>239994080.06133333</v>
      </c>
    </row>
    <row r="83" spans="1:5" ht="18.75" thickBot="1" x14ac:dyDescent="0.3">
      <c r="A83" s="46"/>
      <c r="B83" s="46"/>
      <c r="C83" s="46"/>
      <c r="D83" s="16" t="s">
        <v>121</v>
      </c>
      <c r="E83" s="11">
        <v>32541518.187111113</v>
      </c>
    </row>
    <row r="84" spans="1:5" ht="18.75" thickBot="1" x14ac:dyDescent="0.3">
      <c r="A84" s="46"/>
      <c r="B84" s="46"/>
      <c r="C84" s="46"/>
      <c r="D84" s="16" t="s">
        <v>122</v>
      </c>
      <c r="E84" s="11">
        <v>239994079.72830001</v>
      </c>
    </row>
    <row r="85" spans="1:5" ht="18.75" thickBot="1" x14ac:dyDescent="0.3">
      <c r="A85" s="46"/>
      <c r="B85" s="46"/>
      <c r="C85" s="46"/>
      <c r="D85" s="16" t="s">
        <v>123</v>
      </c>
      <c r="E85" s="11">
        <v>56745627</v>
      </c>
    </row>
    <row r="86" spans="1:5" ht="18.75" thickBot="1" x14ac:dyDescent="0.3">
      <c r="A86" s="46"/>
      <c r="B86" s="46"/>
      <c r="C86" s="45" t="s">
        <v>23</v>
      </c>
      <c r="D86" s="16" t="s">
        <v>24</v>
      </c>
      <c r="E86" s="11">
        <v>191712887.1822466</v>
      </c>
    </row>
    <row r="87" spans="1:5" ht="18.75" thickBot="1" x14ac:dyDescent="0.3">
      <c r="A87" s="46"/>
      <c r="B87" s="46"/>
      <c r="C87" s="46"/>
      <c r="D87" s="16" t="s">
        <v>25</v>
      </c>
      <c r="E87" s="11">
        <v>17822998953.294106</v>
      </c>
    </row>
    <row r="88" spans="1:5" ht="18.75" thickBot="1" x14ac:dyDescent="0.3">
      <c r="A88" s="46"/>
      <c r="B88" s="46"/>
      <c r="C88" s="46"/>
      <c r="D88" s="16" t="s">
        <v>26</v>
      </c>
      <c r="E88" s="11">
        <v>208505150.44021901</v>
      </c>
    </row>
    <row r="89" spans="1:5" ht="18.75" thickBot="1" x14ac:dyDescent="0.3">
      <c r="A89" s="46"/>
      <c r="B89" s="46"/>
      <c r="C89" s="46"/>
      <c r="D89" s="16" t="s">
        <v>27</v>
      </c>
      <c r="E89" s="11">
        <v>73127051589</v>
      </c>
    </row>
    <row r="90" spans="1:5" ht="18.75" thickBot="1" x14ac:dyDescent="0.3">
      <c r="A90" s="46"/>
      <c r="B90" s="46"/>
      <c r="C90" s="46"/>
      <c r="D90" s="16" t="s">
        <v>16</v>
      </c>
      <c r="E90" s="11">
        <v>3836754901.3034315</v>
      </c>
    </row>
    <row r="91" spans="1:5" ht="18.75" thickBot="1" x14ac:dyDescent="0.3">
      <c r="A91" s="46"/>
      <c r="B91" s="46"/>
      <c r="C91" s="46"/>
      <c r="D91" s="16" t="s">
        <v>28</v>
      </c>
      <c r="E91" s="11">
        <v>10372396.189999999</v>
      </c>
    </row>
    <row r="92" spans="1:5" ht="18.75" thickBot="1" x14ac:dyDescent="0.3">
      <c r="A92" s="46"/>
      <c r="B92" s="46"/>
      <c r="C92" s="46"/>
      <c r="D92" s="16" t="s">
        <v>29</v>
      </c>
      <c r="E92" s="11">
        <v>326239162</v>
      </c>
    </row>
    <row r="93" spans="1:5" ht="18.75" thickBot="1" x14ac:dyDescent="0.3">
      <c r="A93" s="46"/>
      <c r="B93" s="46"/>
      <c r="C93" s="45" t="s">
        <v>30</v>
      </c>
      <c r="D93" s="16" t="s">
        <v>263</v>
      </c>
      <c r="E93" s="11">
        <v>1188364530.5149999</v>
      </c>
    </row>
    <row r="94" spans="1:5" ht="18.75" thickBot="1" x14ac:dyDescent="0.3">
      <c r="A94" s="46"/>
      <c r="B94" s="46"/>
      <c r="C94" s="46"/>
      <c r="D94" s="16" t="s">
        <v>264</v>
      </c>
      <c r="E94" s="11">
        <v>445308344.35750008</v>
      </c>
    </row>
    <row r="95" spans="1:5" ht="18.75" thickBot="1" x14ac:dyDescent="0.3">
      <c r="A95" s="46"/>
      <c r="B95" s="46"/>
      <c r="C95" s="46"/>
      <c r="D95" s="16" t="s">
        <v>265</v>
      </c>
      <c r="E95" s="11">
        <v>3661291.5149999997</v>
      </c>
    </row>
    <row r="96" spans="1:5" ht="18.75" thickBot="1" x14ac:dyDescent="0.3">
      <c r="A96" s="46"/>
      <c r="B96" s="46"/>
      <c r="C96" s="46"/>
      <c r="D96" s="16" t="s">
        <v>266</v>
      </c>
      <c r="E96" s="11">
        <v>27459686.362500001</v>
      </c>
    </row>
    <row r="97" spans="1:5" ht="18.75" thickBot="1" x14ac:dyDescent="0.3">
      <c r="A97" s="46"/>
      <c r="B97" s="46"/>
      <c r="C97" s="46"/>
      <c r="D97" s="16" t="s">
        <v>31</v>
      </c>
      <c r="E97" s="11">
        <v>34174736.724951126</v>
      </c>
    </row>
    <row r="98" spans="1:5" ht="18.75" thickBot="1" x14ac:dyDescent="0.3">
      <c r="A98" s="46"/>
      <c r="B98" s="46"/>
      <c r="C98" s="46"/>
      <c r="D98" s="16" t="s">
        <v>16</v>
      </c>
      <c r="E98" s="11">
        <v>710876251.48354006</v>
      </c>
    </row>
    <row r="99" spans="1:5" ht="18.75" thickBot="1" x14ac:dyDescent="0.3">
      <c r="A99" s="46"/>
      <c r="B99" s="46"/>
      <c r="C99" s="45" t="s">
        <v>267</v>
      </c>
      <c r="D99" s="16" t="s">
        <v>268</v>
      </c>
      <c r="E99" s="11">
        <v>1589107590.6003733</v>
      </c>
    </row>
    <row r="100" spans="1:5" ht="18.75" thickBot="1" x14ac:dyDescent="0.3">
      <c r="A100" s="46"/>
      <c r="B100" s="46"/>
      <c r="C100" s="46"/>
      <c r="D100" s="16" t="s">
        <v>269</v>
      </c>
      <c r="E100" s="11">
        <v>146099224730.20001</v>
      </c>
    </row>
    <row r="101" spans="1:5" ht="18.75" thickBot="1" x14ac:dyDescent="0.3">
      <c r="A101" s="46"/>
      <c r="B101" s="46"/>
      <c r="C101" s="46"/>
      <c r="D101" s="16" t="s">
        <v>270</v>
      </c>
      <c r="E101" s="11">
        <v>12487945333.24</v>
      </c>
    </row>
    <row r="102" spans="1:5" ht="18.75" thickBot="1" x14ac:dyDescent="0.3">
      <c r="A102" s="46"/>
      <c r="B102" s="46"/>
      <c r="C102" s="46"/>
      <c r="D102" s="16" t="s">
        <v>16</v>
      </c>
      <c r="E102" s="11">
        <v>89417009881.102539</v>
      </c>
    </row>
    <row r="103" spans="1:5" ht="18.75" thickBot="1" x14ac:dyDescent="0.3">
      <c r="A103" s="46"/>
      <c r="B103" s="46"/>
      <c r="C103" s="16" t="s">
        <v>271</v>
      </c>
      <c r="D103" s="16" t="s">
        <v>272</v>
      </c>
      <c r="E103" s="11">
        <v>27261231069.049999</v>
      </c>
    </row>
    <row r="104" spans="1:5" ht="18.75" thickBot="1" x14ac:dyDescent="0.3">
      <c r="A104" s="46"/>
      <c r="B104" s="45" t="s">
        <v>13</v>
      </c>
      <c r="C104" s="16" t="s">
        <v>40</v>
      </c>
      <c r="D104" s="16" t="s">
        <v>41</v>
      </c>
      <c r="E104" s="11">
        <v>446115707.09000003</v>
      </c>
    </row>
    <row r="105" spans="1:5" ht="18.75" thickBot="1" x14ac:dyDescent="0.3">
      <c r="A105" s="46"/>
      <c r="B105" s="46"/>
      <c r="C105" s="45" t="s">
        <v>14</v>
      </c>
      <c r="D105" s="16" t="s">
        <v>15</v>
      </c>
      <c r="E105" s="11">
        <v>10677211839.860001</v>
      </c>
    </row>
    <row r="106" spans="1:5" ht="18.75" thickBot="1" x14ac:dyDescent="0.3">
      <c r="A106" s="46"/>
      <c r="B106" s="46"/>
      <c r="C106" s="46"/>
      <c r="D106" s="16" t="s">
        <v>16</v>
      </c>
      <c r="E106" s="11">
        <v>58633771.689999998</v>
      </c>
    </row>
    <row r="107" spans="1:5" ht="18.75" thickBot="1" x14ac:dyDescent="0.3">
      <c r="A107" s="46"/>
      <c r="B107" s="45" t="s">
        <v>153</v>
      </c>
      <c r="C107" s="45" t="s">
        <v>154</v>
      </c>
      <c r="D107" s="16" t="s">
        <v>155</v>
      </c>
      <c r="E107" s="11">
        <v>65614711.485324144</v>
      </c>
    </row>
    <row r="108" spans="1:5" ht="18.75" thickBot="1" x14ac:dyDescent="0.3">
      <c r="A108" s="46"/>
      <c r="B108" s="46"/>
      <c r="C108" s="46"/>
      <c r="D108" s="16" t="s">
        <v>156</v>
      </c>
      <c r="E108" s="11">
        <v>91487687.114608064</v>
      </c>
    </row>
    <row r="109" spans="1:5" ht="18.75" thickBot="1" x14ac:dyDescent="0.3">
      <c r="A109" s="46"/>
      <c r="B109" s="46"/>
      <c r="C109" s="46"/>
      <c r="D109" s="16" t="s">
        <v>273</v>
      </c>
      <c r="E109" s="11">
        <v>8768188215</v>
      </c>
    </row>
    <row r="110" spans="1:5" ht="18.75" thickBot="1" x14ac:dyDescent="0.3">
      <c r="A110" s="46"/>
      <c r="B110" s="46"/>
      <c r="C110" s="46"/>
      <c r="D110" s="16" t="s">
        <v>274</v>
      </c>
      <c r="E110" s="11">
        <v>543211352</v>
      </c>
    </row>
    <row r="111" spans="1:5" ht="18.75" thickBot="1" x14ac:dyDescent="0.3">
      <c r="A111" s="46"/>
      <c r="B111" s="46"/>
      <c r="C111" s="46"/>
      <c r="D111" s="16" t="s">
        <v>275</v>
      </c>
      <c r="E111" s="11">
        <v>197805657</v>
      </c>
    </row>
    <row r="112" spans="1:5" ht="18.75" thickBot="1" x14ac:dyDescent="0.3">
      <c r="A112" s="46"/>
      <c r="B112" s="46"/>
      <c r="C112" s="46"/>
      <c r="D112" s="16" t="s">
        <v>276</v>
      </c>
      <c r="E112" s="11">
        <v>4681680886</v>
      </c>
    </row>
    <row r="113" spans="1:5" ht="18.75" thickBot="1" x14ac:dyDescent="0.3">
      <c r="A113" s="46"/>
      <c r="B113" s="46"/>
      <c r="C113" s="46"/>
      <c r="D113" s="16" t="s">
        <v>277</v>
      </c>
      <c r="E113" s="11">
        <v>1234137135</v>
      </c>
    </row>
    <row r="114" spans="1:5" ht="18.75" thickBot="1" x14ac:dyDescent="0.3">
      <c r="A114" s="46"/>
      <c r="B114" s="46"/>
      <c r="C114" s="46"/>
      <c r="D114" s="16" t="s">
        <v>157</v>
      </c>
      <c r="E114" s="11">
        <v>11575801.00965522</v>
      </c>
    </row>
    <row r="115" spans="1:5" ht="18.75" thickBot="1" x14ac:dyDescent="0.3">
      <c r="A115" s="46"/>
      <c r="B115" s="46"/>
      <c r="C115" s="46"/>
      <c r="D115" s="16" t="s">
        <v>158</v>
      </c>
      <c r="E115" s="11">
        <v>2705866.0258752666</v>
      </c>
    </row>
    <row r="116" spans="1:5" ht="18.75" thickBot="1" x14ac:dyDescent="0.3">
      <c r="A116" s="46"/>
      <c r="B116" s="46"/>
      <c r="C116" s="46"/>
      <c r="D116" s="16" t="s">
        <v>16</v>
      </c>
      <c r="E116" s="11">
        <v>116064258.49451324</v>
      </c>
    </row>
    <row r="117" spans="1:5" ht="18.75" thickBot="1" x14ac:dyDescent="0.3">
      <c r="A117" s="46"/>
      <c r="B117" s="46"/>
      <c r="C117" s="46"/>
      <c r="D117" s="16" t="s">
        <v>159</v>
      </c>
      <c r="E117" s="11">
        <v>1163124389.8700242</v>
      </c>
    </row>
    <row r="118" spans="1:5" ht="18.75" thickBot="1" x14ac:dyDescent="0.3">
      <c r="A118" s="46"/>
      <c r="B118" s="45" t="s">
        <v>32</v>
      </c>
      <c r="C118" s="45" t="s">
        <v>124</v>
      </c>
      <c r="D118" s="16" t="s">
        <v>125</v>
      </c>
      <c r="E118" s="11">
        <v>63315151.455000006</v>
      </c>
    </row>
    <row r="119" spans="1:5" ht="18.75" thickBot="1" x14ac:dyDescent="0.3">
      <c r="A119" s="46"/>
      <c r="B119" s="46"/>
      <c r="C119" s="46"/>
      <c r="D119" s="16" t="s">
        <v>16</v>
      </c>
      <c r="E119" s="11">
        <v>174387496.32800001</v>
      </c>
    </row>
    <row r="120" spans="1:5" ht="18.75" thickBot="1" x14ac:dyDescent="0.3">
      <c r="A120" s="46"/>
      <c r="B120" s="46"/>
      <c r="C120" s="46"/>
      <c r="D120" s="16" t="s">
        <v>126</v>
      </c>
      <c r="E120" s="11">
        <v>184259744.667</v>
      </c>
    </row>
    <row r="121" spans="1:5" ht="18.75" thickBot="1" x14ac:dyDescent="0.3">
      <c r="A121" s="46"/>
      <c r="B121" s="46"/>
      <c r="C121" s="45" t="s">
        <v>165</v>
      </c>
      <c r="D121" s="16" t="s">
        <v>166</v>
      </c>
      <c r="E121" s="11">
        <v>58927415</v>
      </c>
    </row>
    <row r="122" spans="1:5" ht="18.75" thickBot="1" x14ac:dyDescent="0.3">
      <c r="A122" s="46"/>
      <c r="B122" s="46"/>
      <c r="C122" s="46"/>
      <c r="D122" s="16" t="s">
        <v>16</v>
      </c>
      <c r="E122" s="11">
        <v>180473904</v>
      </c>
    </row>
    <row r="123" spans="1:5" ht="18.75" thickBot="1" x14ac:dyDescent="0.3">
      <c r="A123" s="46"/>
      <c r="B123" s="46"/>
      <c r="C123" s="45" t="s">
        <v>33</v>
      </c>
      <c r="D123" s="16" t="s">
        <v>34</v>
      </c>
      <c r="E123" s="11">
        <v>89938783</v>
      </c>
    </row>
    <row r="124" spans="1:5" ht="18.75" thickBot="1" x14ac:dyDescent="0.3">
      <c r="A124" s="46"/>
      <c r="B124" s="46"/>
      <c r="C124" s="46"/>
      <c r="D124" s="16" t="s">
        <v>35</v>
      </c>
      <c r="E124" s="11">
        <v>637967336.46000004</v>
      </c>
    </row>
    <row r="125" spans="1:5" ht="18.75" thickBot="1" x14ac:dyDescent="0.3">
      <c r="A125" s="46"/>
      <c r="B125" s="46"/>
      <c r="C125" s="46"/>
      <c r="D125" s="16" t="s">
        <v>16</v>
      </c>
      <c r="E125" s="11">
        <v>281315830.90400004</v>
      </c>
    </row>
    <row r="126" spans="1:5" ht="18.75" thickBot="1" x14ac:dyDescent="0.3">
      <c r="A126" s="46"/>
      <c r="B126" s="46"/>
      <c r="C126" s="45" t="s">
        <v>202</v>
      </c>
      <c r="D126" s="16" t="s">
        <v>203</v>
      </c>
      <c r="E126" s="11">
        <v>213464988.60427183</v>
      </c>
    </row>
    <row r="127" spans="1:5" ht="18.75" thickBot="1" x14ac:dyDescent="0.3">
      <c r="A127" s="46"/>
      <c r="B127" s="46"/>
      <c r="C127" s="46"/>
      <c r="D127" s="16" t="s">
        <v>204</v>
      </c>
      <c r="E127" s="11">
        <v>9048587468.9927235</v>
      </c>
    </row>
    <row r="128" spans="1:5" ht="18.75" thickBot="1" x14ac:dyDescent="0.3">
      <c r="A128" s="46"/>
      <c r="B128" s="46"/>
      <c r="C128" s="46"/>
      <c r="D128" s="16" t="s">
        <v>205</v>
      </c>
      <c r="E128" s="11">
        <v>28780220.622344624</v>
      </c>
    </row>
    <row r="129" spans="1:5" ht="18.75" thickBot="1" x14ac:dyDescent="0.3">
      <c r="A129" s="46"/>
      <c r="B129" s="46"/>
      <c r="C129" s="46"/>
      <c r="D129" s="16" t="s">
        <v>206</v>
      </c>
      <c r="E129" s="11">
        <v>2526316850.9400005</v>
      </c>
    </row>
    <row r="130" spans="1:5" ht="36.75" thickBot="1" x14ac:dyDescent="0.3">
      <c r="A130" s="46"/>
      <c r="B130" s="46"/>
      <c r="C130" s="46"/>
      <c r="D130" s="16" t="s">
        <v>207</v>
      </c>
      <c r="E130" s="11">
        <v>2283635922.0583186</v>
      </c>
    </row>
    <row r="131" spans="1:5" ht="18.75" thickBot="1" x14ac:dyDescent="0.3">
      <c r="A131" s="46"/>
      <c r="B131" s="46"/>
      <c r="C131" s="46"/>
      <c r="D131" s="16" t="s">
        <v>208</v>
      </c>
      <c r="E131" s="11">
        <v>178492720.11478192</v>
      </c>
    </row>
    <row r="132" spans="1:5" ht="18.75" thickBot="1" x14ac:dyDescent="0.3">
      <c r="A132" s="46"/>
      <c r="B132" s="46"/>
      <c r="C132" s="46"/>
      <c r="D132" s="16" t="s">
        <v>209</v>
      </c>
      <c r="E132" s="11">
        <v>15149697493.096012</v>
      </c>
    </row>
    <row r="133" spans="1:5" ht="18.75" thickBot="1" x14ac:dyDescent="0.3">
      <c r="A133" s="46"/>
      <c r="B133" s="46"/>
      <c r="C133" s="46"/>
      <c r="D133" s="16" t="s">
        <v>210</v>
      </c>
      <c r="E133" s="11">
        <v>171776275.41204384</v>
      </c>
    </row>
    <row r="134" spans="1:5" ht="18.75" thickBot="1" x14ac:dyDescent="0.3">
      <c r="A134" s="46"/>
      <c r="B134" s="46"/>
      <c r="C134" s="46"/>
      <c r="D134" s="16" t="s">
        <v>211</v>
      </c>
      <c r="E134" s="11">
        <v>937943709.31861758</v>
      </c>
    </row>
    <row r="135" spans="1:5" ht="18.75" thickBot="1" x14ac:dyDescent="0.3">
      <c r="A135" s="46"/>
      <c r="B135" s="46"/>
      <c r="C135" s="46"/>
      <c r="D135" s="16" t="s">
        <v>218</v>
      </c>
      <c r="E135" s="11">
        <v>823923013</v>
      </c>
    </row>
    <row r="136" spans="1:5" ht="18.75" thickBot="1" x14ac:dyDescent="0.3">
      <c r="A136" s="46"/>
      <c r="B136" s="46"/>
      <c r="C136" s="46"/>
      <c r="D136" s="16" t="s">
        <v>212</v>
      </c>
      <c r="E136" s="11">
        <v>424266566.70244998</v>
      </c>
    </row>
    <row r="137" spans="1:5" ht="36.75" thickBot="1" x14ac:dyDescent="0.3">
      <c r="A137" s="46"/>
      <c r="B137" s="46"/>
      <c r="C137" s="46"/>
      <c r="D137" s="16" t="s">
        <v>213</v>
      </c>
      <c r="E137" s="11">
        <v>344007192.1176554</v>
      </c>
    </row>
    <row r="138" spans="1:5" ht="18.75" thickBot="1" x14ac:dyDescent="0.3">
      <c r="A138" s="46"/>
      <c r="B138" s="46"/>
      <c r="C138" s="46"/>
      <c r="D138" s="16" t="s">
        <v>16</v>
      </c>
      <c r="E138" s="11">
        <v>12941270434.325495</v>
      </c>
    </row>
    <row r="139" spans="1:5" ht="18.75" thickBot="1" x14ac:dyDescent="0.3">
      <c r="A139" s="46"/>
      <c r="B139" s="46"/>
      <c r="C139" s="46"/>
      <c r="D139" s="16" t="s">
        <v>214</v>
      </c>
      <c r="E139" s="11">
        <v>1570664564.2839701</v>
      </c>
    </row>
    <row r="140" spans="1:5" ht="18.75" thickBot="1" x14ac:dyDescent="0.3">
      <c r="A140" s="46"/>
      <c r="B140" s="46"/>
      <c r="C140" s="46"/>
      <c r="D140" s="16" t="s">
        <v>260</v>
      </c>
      <c r="E140" s="11">
        <v>138715428062</v>
      </c>
    </row>
    <row r="141" spans="1:5" ht="36.75" thickBot="1" x14ac:dyDescent="0.3">
      <c r="A141" s="46"/>
      <c r="B141" s="46"/>
      <c r="C141" s="46"/>
      <c r="D141" s="16" t="s">
        <v>215</v>
      </c>
      <c r="E141" s="11">
        <v>55749.463160000007</v>
      </c>
    </row>
    <row r="142" spans="1:5" ht="36.75" thickBot="1" x14ac:dyDescent="0.3">
      <c r="A142" s="46"/>
      <c r="B142" s="46"/>
      <c r="C142" s="46"/>
      <c r="D142" s="16" t="s">
        <v>216</v>
      </c>
      <c r="E142" s="11">
        <v>58546.077599999997</v>
      </c>
    </row>
    <row r="143" spans="1:5" ht="18.75" thickBot="1" x14ac:dyDescent="0.3">
      <c r="A143" s="46"/>
      <c r="B143" s="46"/>
      <c r="C143" s="46"/>
      <c r="D143" s="16" t="s">
        <v>217</v>
      </c>
      <c r="E143" s="11">
        <v>564053435.47281992</v>
      </c>
    </row>
    <row r="144" spans="1:5" ht="18.75" thickBot="1" x14ac:dyDescent="0.3">
      <c r="A144" s="46"/>
      <c r="B144" s="45" t="s">
        <v>42</v>
      </c>
      <c r="C144" s="45" t="s">
        <v>128</v>
      </c>
      <c r="D144" s="16" t="s">
        <v>129</v>
      </c>
      <c r="E144" s="11">
        <v>12583540</v>
      </c>
    </row>
    <row r="145" spans="1:5" ht="18.75" thickBot="1" x14ac:dyDescent="0.3">
      <c r="A145" s="46"/>
      <c r="B145" s="46"/>
      <c r="C145" s="46"/>
      <c r="D145" s="16" t="s">
        <v>278</v>
      </c>
      <c r="E145" s="11">
        <v>217701904</v>
      </c>
    </row>
    <row r="146" spans="1:5" ht="18.75" thickBot="1" x14ac:dyDescent="0.3">
      <c r="A146" s="46"/>
      <c r="B146" s="46"/>
      <c r="C146" s="46"/>
      <c r="D146" s="16" t="s">
        <v>130</v>
      </c>
      <c r="E146" s="11">
        <v>78869602</v>
      </c>
    </row>
    <row r="147" spans="1:5" ht="18.75" thickBot="1" x14ac:dyDescent="0.3">
      <c r="A147" s="46"/>
      <c r="B147" s="46"/>
      <c r="C147" s="46"/>
      <c r="D147" s="16" t="s">
        <v>16</v>
      </c>
      <c r="E147" s="11">
        <v>13426844</v>
      </c>
    </row>
    <row r="148" spans="1:5" ht="18.75" thickBot="1" x14ac:dyDescent="0.3">
      <c r="A148" s="46"/>
      <c r="B148" s="46"/>
      <c r="C148" s="45" t="s">
        <v>43</v>
      </c>
      <c r="D148" s="16" t="s">
        <v>279</v>
      </c>
      <c r="E148" s="11">
        <v>79570302</v>
      </c>
    </row>
    <row r="149" spans="1:5" ht="18.75" thickBot="1" x14ac:dyDescent="0.3">
      <c r="A149" s="46"/>
      <c r="B149" s="46"/>
      <c r="C149" s="46"/>
      <c r="D149" s="16" t="s">
        <v>44</v>
      </c>
      <c r="E149" s="11">
        <v>684821.36868750001</v>
      </c>
    </row>
    <row r="150" spans="1:5" ht="18.75" thickBot="1" x14ac:dyDescent="0.3">
      <c r="A150" s="46"/>
      <c r="B150" s="46"/>
      <c r="C150" s="46"/>
      <c r="D150" s="16" t="s">
        <v>192</v>
      </c>
      <c r="E150" s="11">
        <v>57869609</v>
      </c>
    </row>
    <row r="151" spans="1:5" ht="18.75" thickBot="1" x14ac:dyDescent="0.3">
      <c r="A151" s="46"/>
      <c r="B151" s="46"/>
      <c r="C151" s="46"/>
      <c r="D151" s="16" t="s">
        <v>16</v>
      </c>
      <c r="E151" s="11">
        <v>228273.78956250002</v>
      </c>
    </row>
    <row r="152" spans="1:5" ht="18.75" thickBot="1" x14ac:dyDescent="0.3">
      <c r="A152" s="46"/>
      <c r="B152" s="46"/>
      <c r="C152" s="46"/>
      <c r="D152" s="16" t="s">
        <v>193</v>
      </c>
      <c r="E152" s="11">
        <v>23288083</v>
      </c>
    </row>
    <row r="153" spans="1:5" ht="18.75" thickBot="1" x14ac:dyDescent="0.3">
      <c r="A153" s="46"/>
      <c r="B153" s="46"/>
      <c r="C153" s="46"/>
      <c r="D153" s="16" t="s">
        <v>194</v>
      </c>
      <c r="E153" s="11">
        <v>210906113.30000001</v>
      </c>
    </row>
    <row r="154" spans="1:5" ht="18.75" thickBot="1" x14ac:dyDescent="0.3">
      <c r="A154" s="46"/>
      <c r="B154" s="46"/>
      <c r="C154" s="45" t="s">
        <v>131</v>
      </c>
      <c r="D154" s="16" t="s">
        <v>280</v>
      </c>
      <c r="E154" s="11">
        <v>407748708.16069996</v>
      </c>
    </row>
    <row r="155" spans="1:5" ht="18.75" thickBot="1" x14ac:dyDescent="0.3">
      <c r="A155" s="46"/>
      <c r="B155" s="46"/>
      <c r="C155" s="46"/>
      <c r="D155" s="16" t="s">
        <v>219</v>
      </c>
      <c r="E155" s="11">
        <v>3533015.3145706672</v>
      </c>
    </row>
    <row r="156" spans="1:5" ht="18.75" thickBot="1" x14ac:dyDescent="0.3">
      <c r="A156" s="46"/>
      <c r="B156" s="46"/>
      <c r="C156" s="46"/>
      <c r="D156" s="16" t="s">
        <v>220</v>
      </c>
      <c r="E156" s="11">
        <v>5113355000</v>
      </c>
    </row>
    <row r="157" spans="1:5" ht="18.75" thickBot="1" x14ac:dyDescent="0.3">
      <c r="A157" s="46"/>
      <c r="B157" s="46"/>
      <c r="C157" s="46"/>
      <c r="D157" s="16" t="s">
        <v>132</v>
      </c>
      <c r="E157" s="11">
        <v>10081192</v>
      </c>
    </row>
    <row r="158" spans="1:5" ht="18.75" thickBot="1" x14ac:dyDescent="0.3">
      <c r="A158" s="46"/>
      <c r="B158" s="46"/>
      <c r="C158" s="46"/>
      <c r="D158" s="16" t="s">
        <v>133</v>
      </c>
      <c r="E158" s="11">
        <v>4773736</v>
      </c>
    </row>
    <row r="159" spans="1:5" ht="18.75" thickBot="1" x14ac:dyDescent="0.3">
      <c r="A159" s="46"/>
      <c r="B159" s="46"/>
      <c r="C159" s="46"/>
      <c r="D159" s="16" t="s">
        <v>134</v>
      </c>
      <c r="E159" s="11">
        <v>6313650</v>
      </c>
    </row>
    <row r="160" spans="1:5" ht="18.75" thickBot="1" x14ac:dyDescent="0.3">
      <c r="A160" s="46"/>
      <c r="B160" s="46"/>
      <c r="C160" s="46"/>
      <c r="D160" s="16" t="s">
        <v>221</v>
      </c>
      <c r="E160" s="11">
        <v>1349728.5373892724</v>
      </c>
    </row>
    <row r="161" spans="1:5" ht="18.75" thickBot="1" x14ac:dyDescent="0.3">
      <c r="A161" s="46"/>
      <c r="B161" s="46"/>
      <c r="C161" s="46"/>
      <c r="D161" s="16" t="s">
        <v>16</v>
      </c>
      <c r="E161" s="11">
        <v>79404509.209304377</v>
      </c>
    </row>
    <row r="162" spans="1:5" ht="18.75" thickBot="1" x14ac:dyDescent="0.3">
      <c r="A162" s="46"/>
      <c r="B162" s="46"/>
      <c r="C162" s="46"/>
      <c r="D162" s="16" t="s">
        <v>135</v>
      </c>
      <c r="E162" s="11">
        <v>12068099</v>
      </c>
    </row>
    <row r="163" spans="1:5" ht="18.75" thickBot="1" x14ac:dyDescent="0.3">
      <c r="A163" s="46"/>
      <c r="B163" s="46"/>
      <c r="C163" s="46"/>
      <c r="D163" s="16" t="s">
        <v>136</v>
      </c>
      <c r="E163" s="11">
        <v>2954274</v>
      </c>
    </row>
    <row r="164" spans="1:5" ht="18.75" thickBot="1" x14ac:dyDescent="0.3">
      <c r="A164" s="46"/>
      <c r="B164" s="46"/>
      <c r="C164" s="46"/>
      <c r="D164" s="16" t="s">
        <v>137</v>
      </c>
      <c r="E164" s="11">
        <v>10655205</v>
      </c>
    </row>
    <row r="165" spans="1:5" ht="18.75" thickBot="1" x14ac:dyDescent="0.3">
      <c r="A165" s="45" t="s">
        <v>45</v>
      </c>
      <c r="B165" s="45" t="s">
        <v>139</v>
      </c>
      <c r="C165" s="45" t="s">
        <v>140</v>
      </c>
      <c r="D165" s="16" t="s">
        <v>141</v>
      </c>
      <c r="E165" s="11">
        <v>2113983381</v>
      </c>
    </row>
    <row r="166" spans="1:5" ht="18.75" thickBot="1" x14ac:dyDescent="0.3">
      <c r="A166" s="46"/>
      <c r="B166" s="46"/>
      <c r="C166" s="46"/>
      <c r="D166" s="16" t="s">
        <v>142</v>
      </c>
      <c r="E166" s="11">
        <v>4020573543</v>
      </c>
    </row>
    <row r="167" spans="1:5" ht="18.75" thickBot="1" x14ac:dyDescent="0.3">
      <c r="A167" s="46"/>
      <c r="B167" s="46"/>
      <c r="C167" s="46"/>
      <c r="D167" s="16" t="s">
        <v>143</v>
      </c>
      <c r="E167" s="11">
        <v>31146080384</v>
      </c>
    </row>
    <row r="168" spans="1:5" ht="18.75" thickBot="1" x14ac:dyDescent="0.3">
      <c r="A168" s="46"/>
      <c r="B168" s="46"/>
      <c r="C168" s="46"/>
      <c r="D168" s="16" t="s">
        <v>147</v>
      </c>
      <c r="E168" s="11">
        <v>2236851836</v>
      </c>
    </row>
    <row r="169" spans="1:5" ht="18.75" thickBot="1" x14ac:dyDescent="0.3">
      <c r="A169" s="46"/>
      <c r="B169" s="46"/>
      <c r="C169" s="46"/>
      <c r="D169" s="16" t="s">
        <v>144</v>
      </c>
      <c r="E169" s="11">
        <v>3213726548.0749998</v>
      </c>
    </row>
    <row r="170" spans="1:5" ht="18.75" thickBot="1" x14ac:dyDescent="0.3">
      <c r="A170" s="46"/>
      <c r="B170" s="46"/>
      <c r="C170" s="46"/>
      <c r="D170" s="16" t="s">
        <v>145</v>
      </c>
      <c r="E170" s="11">
        <v>240357384320.375</v>
      </c>
    </row>
    <row r="171" spans="1:5" ht="18.75" thickBot="1" x14ac:dyDescent="0.3">
      <c r="A171" s="46"/>
      <c r="B171" s="46"/>
      <c r="C171" s="46"/>
      <c r="D171" s="16" t="s">
        <v>16</v>
      </c>
      <c r="E171" s="11">
        <v>310395239.02500004</v>
      </c>
    </row>
    <row r="172" spans="1:5" ht="18.75" thickBot="1" x14ac:dyDescent="0.3">
      <c r="A172" s="46"/>
      <c r="B172" s="46"/>
      <c r="C172" s="46"/>
      <c r="D172" s="16" t="s">
        <v>146</v>
      </c>
      <c r="E172" s="11">
        <v>436655103692.52502</v>
      </c>
    </row>
    <row r="173" spans="1:5" ht="18.75" thickBot="1" x14ac:dyDescent="0.3">
      <c r="A173" s="46"/>
      <c r="B173" s="46"/>
      <c r="C173" s="45" t="s">
        <v>160</v>
      </c>
      <c r="D173" s="16" t="s">
        <v>161</v>
      </c>
      <c r="E173" s="11">
        <v>11778787048.633663</v>
      </c>
    </row>
    <row r="174" spans="1:5" ht="18.75" thickBot="1" x14ac:dyDescent="0.3">
      <c r="A174" s="46"/>
      <c r="B174" s="46"/>
      <c r="C174" s="46"/>
      <c r="D174" s="16" t="s">
        <v>16</v>
      </c>
      <c r="E174" s="11">
        <v>3996619452.4158416</v>
      </c>
    </row>
    <row r="175" spans="1:5" ht="18.75" thickBot="1" x14ac:dyDescent="0.3">
      <c r="A175" s="46"/>
      <c r="B175" s="46"/>
      <c r="C175" s="46"/>
      <c r="D175" s="16" t="s">
        <v>162</v>
      </c>
      <c r="E175" s="11">
        <v>3534240714.0792079</v>
      </c>
    </row>
    <row r="176" spans="1:5" ht="18.75" thickBot="1" x14ac:dyDescent="0.3">
      <c r="A176" s="46"/>
      <c r="B176" s="16" t="s">
        <v>222</v>
      </c>
      <c r="C176" s="16" t="s">
        <v>223</v>
      </c>
      <c r="D176" s="16" t="s">
        <v>224</v>
      </c>
      <c r="E176" s="11">
        <v>5595047652</v>
      </c>
    </row>
    <row r="177" spans="1:5" ht="18.75" thickBot="1" x14ac:dyDescent="0.3">
      <c r="A177" s="46"/>
      <c r="B177" s="45" t="s">
        <v>46</v>
      </c>
      <c r="C177" s="45" t="s">
        <v>47</v>
      </c>
      <c r="D177" s="16" t="s">
        <v>48</v>
      </c>
      <c r="E177" s="11">
        <v>31013266122.739147</v>
      </c>
    </row>
    <row r="178" spans="1:5" ht="18.75" thickBot="1" x14ac:dyDescent="0.3">
      <c r="A178" s="46"/>
      <c r="B178" s="46"/>
      <c r="C178" s="46"/>
      <c r="D178" s="16" t="s">
        <v>49</v>
      </c>
      <c r="E178" s="11">
        <v>5618029917.8715277</v>
      </c>
    </row>
    <row r="179" spans="1:5" ht="18.75" thickBot="1" x14ac:dyDescent="0.3">
      <c r="A179" s="46"/>
      <c r="B179" s="46"/>
      <c r="C179" s="46"/>
      <c r="D179" s="16" t="s">
        <v>50</v>
      </c>
      <c r="E179" s="11">
        <v>106008128067.22159</v>
      </c>
    </row>
    <row r="180" spans="1:5" ht="18.75" thickBot="1" x14ac:dyDescent="0.3">
      <c r="A180" s="46"/>
      <c r="B180" s="46"/>
      <c r="C180" s="46"/>
      <c r="D180" s="16" t="s">
        <v>51</v>
      </c>
      <c r="E180" s="11">
        <v>1251482632.321166</v>
      </c>
    </row>
    <row r="181" spans="1:5" ht="18.75" thickBot="1" x14ac:dyDescent="0.3">
      <c r="A181" s="46"/>
      <c r="B181" s="46"/>
      <c r="C181" s="46"/>
      <c r="D181" s="16" t="s">
        <v>52</v>
      </c>
      <c r="E181" s="11">
        <v>7179366969.1531754</v>
      </c>
    </row>
    <row r="182" spans="1:5" ht="18.75" thickBot="1" x14ac:dyDescent="0.3">
      <c r="A182" s="46"/>
      <c r="B182" s="46"/>
      <c r="C182" s="46"/>
      <c r="D182" s="16" t="s">
        <v>44</v>
      </c>
      <c r="E182" s="11">
        <v>519998229.45631248</v>
      </c>
    </row>
    <row r="183" spans="1:5" ht="18.75" thickBot="1" x14ac:dyDescent="0.3">
      <c r="A183" s="46"/>
      <c r="B183" s="46"/>
      <c r="C183" s="46"/>
      <c r="D183" s="16" t="s">
        <v>281</v>
      </c>
      <c r="E183" s="11">
        <v>22426993105</v>
      </c>
    </row>
    <row r="184" spans="1:5" ht="18.75" thickBot="1" x14ac:dyDescent="0.3">
      <c r="A184" s="46"/>
      <c r="B184" s="46"/>
      <c r="C184" s="46"/>
      <c r="D184" s="16" t="s">
        <v>282</v>
      </c>
      <c r="E184" s="11">
        <v>5922601134</v>
      </c>
    </row>
    <row r="185" spans="1:5" ht="18.75" thickBot="1" x14ac:dyDescent="0.3">
      <c r="A185" s="46"/>
      <c r="B185" s="46"/>
      <c r="C185" s="46"/>
      <c r="D185" s="16" t="s">
        <v>53</v>
      </c>
      <c r="E185" s="11">
        <v>1301154256.6436906</v>
      </c>
    </row>
    <row r="186" spans="1:5" ht="18.75" thickBot="1" x14ac:dyDescent="0.3">
      <c r="A186" s="46"/>
      <c r="B186" s="46"/>
      <c r="C186" s="46"/>
      <c r="D186" s="16" t="s">
        <v>16</v>
      </c>
      <c r="E186" s="11">
        <v>19247390033.213177</v>
      </c>
    </row>
    <row r="187" spans="1:5" ht="18.75" thickBot="1" x14ac:dyDescent="0.3">
      <c r="A187" s="46"/>
      <c r="B187" s="46"/>
      <c r="C187" s="46"/>
      <c r="D187" s="16" t="s">
        <v>54</v>
      </c>
      <c r="E187" s="11">
        <v>0</v>
      </c>
    </row>
    <row r="188" spans="1:5" ht="18.75" thickBot="1" x14ac:dyDescent="0.3">
      <c r="A188" s="46"/>
      <c r="B188" s="46"/>
      <c r="C188" s="46"/>
      <c r="D188" s="16" t="s">
        <v>55</v>
      </c>
      <c r="E188" s="11">
        <v>2302184386</v>
      </c>
    </row>
    <row r="189" spans="1:5" ht="18.75" thickBot="1" x14ac:dyDescent="0.3">
      <c r="A189" s="46"/>
      <c r="B189" s="46"/>
      <c r="C189" s="46"/>
      <c r="D189" s="16" t="s">
        <v>56</v>
      </c>
      <c r="E189" s="11">
        <v>36390138989.652359</v>
      </c>
    </row>
    <row r="190" spans="1:5" ht="18.75" thickBot="1" x14ac:dyDescent="0.3">
      <c r="A190" s="46"/>
      <c r="B190" s="46"/>
      <c r="C190" s="45" t="s">
        <v>68</v>
      </c>
      <c r="D190" s="16" t="s">
        <v>69</v>
      </c>
      <c r="E190" s="11">
        <v>7524204880</v>
      </c>
    </row>
    <row r="191" spans="1:5" ht="18.75" thickBot="1" x14ac:dyDescent="0.3">
      <c r="A191" s="46"/>
      <c r="B191" s="46"/>
      <c r="C191" s="46"/>
      <c r="D191" s="16" t="s">
        <v>16</v>
      </c>
      <c r="E191" s="11">
        <v>75260000</v>
      </c>
    </row>
    <row r="192" spans="1:5" ht="18.75" thickBot="1" x14ac:dyDescent="0.3">
      <c r="A192" s="46"/>
      <c r="B192" s="46"/>
      <c r="C192" s="46"/>
      <c r="D192" s="16" t="s">
        <v>70</v>
      </c>
      <c r="E192" s="11">
        <v>69822000</v>
      </c>
    </row>
    <row r="193" spans="1:5" ht="18.75" thickBot="1" x14ac:dyDescent="0.3">
      <c r="A193" s="46"/>
      <c r="B193" s="45" t="s">
        <v>57</v>
      </c>
      <c r="C193" s="45" t="s">
        <v>58</v>
      </c>
      <c r="D193" s="16" t="s">
        <v>59</v>
      </c>
      <c r="E193" s="11">
        <v>1803625139.2721555</v>
      </c>
    </row>
    <row r="194" spans="1:5" ht="18.75" thickBot="1" x14ac:dyDescent="0.3">
      <c r="A194" s="46"/>
      <c r="B194" s="46"/>
      <c r="C194" s="46"/>
      <c r="D194" s="16" t="s">
        <v>60</v>
      </c>
      <c r="E194" s="11">
        <v>3412501166.1090469</v>
      </c>
    </row>
    <row r="195" spans="1:5" ht="18.75" thickBot="1" x14ac:dyDescent="0.3">
      <c r="A195" s="46"/>
      <c r="B195" s="46"/>
      <c r="C195" s="46"/>
      <c r="D195" s="16" t="s">
        <v>61</v>
      </c>
      <c r="E195" s="11">
        <v>3607250278.544311</v>
      </c>
    </row>
    <row r="196" spans="1:5" ht="18.75" thickBot="1" x14ac:dyDescent="0.3">
      <c r="A196" s="46"/>
      <c r="B196" s="46"/>
      <c r="C196" s="46"/>
      <c r="D196" s="16" t="s">
        <v>16</v>
      </c>
      <c r="E196" s="11">
        <v>23995148488.127956</v>
      </c>
    </row>
    <row r="197" spans="1:5" ht="18.75" thickBot="1" x14ac:dyDescent="0.3">
      <c r="A197" s="46"/>
      <c r="B197" s="46"/>
      <c r="C197" s="46"/>
      <c r="D197" s="16" t="s">
        <v>62</v>
      </c>
      <c r="E197" s="11">
        <v>3217752053.6737823</v>
      </c>
    </row>
    <row r="198" spans="1:5" ht="18.75" thickBot="1" x14ac:dyDescent="0.3">
      <c r="A198" s="46"/>
      <c r="B198" s="46"/>
      <c r="C198" s="46"/>
      <c r="D198" s="16" t="s">
        <v>283</v>
      </c>
      <c r="E198" s="11">
        <v>213681061.40000001</v>
      </c>
    </row>
    <row r="199" spans="1:5" ht="18.75" thickBot="1" x14ac:dyDescent="0.3">
      <c r="A199" s="46"/>
      <c r="B199" s="46"/>
      <c r="C199" s="45" t="s">
        <v>63</v>
      </c>
      <c r="D199" s="16" t="s">
        <v>64</v>
      </c>
      <c r="E199" s="11">
        <v>1608876026.8368912</v>
      </c>
    </row>
    <row r="200" spans="1:5" ht="18.75" thickBot="1" x14ac:dyDescent="0.3">
      <c r="A200" s="46"/>
      <c r="B200" s="46"/>
      <c r="C200" s="46"/>
      <c r="D200" s="16" t="s">
        <v>284</v>
      </c>
      <c r="E200" s="11">
        <v>208575333.60000002</v>
      </c>
    </row>
    <row r="201" spans="1:5" ht="18.75" thickBot="1" x14ac:dyDescent="0.3">
      <c r="A201" s="46"/>
      <c r="B201" s="46"/>
      <c r="C201" s="46"/>
      <c r="D201" s="16" t="s">
        <v>16</v>
      </c>
      <c r="E201" s="11">
        <v>4418536794.2636528</v>
      </c>
    </row>
    <row r="202" spans="1:5" ht="18.75" thickBot="1" x14ac:dyDescent="0.3">
      <c r="A202" s="46"/>
      <c r="B202" s="46"/>
      <c r="C202" s="46"/>
      <c r="D202" s="16" t="s">
        <v>65</v>
      </c>
      <c r="E202" s="11">
        <v>6691114997.3409081</v>
      </c>
    </row>
    <row r="203" spans="1:5" ht="18.75" thickBot="1" x14ac:dyDescent="0.3">
      <c r="A203" s="46"/>
      <c r="B203" s="46"/>
      <c r="C203" s="46"/>
      <c r="D203" s="16" t="s">
        <v>66</v>
      </c>
      <c r="E203" s="11">
        <v>6691114997.3409081</v>
      </c>
    </row>
    <row r="204" spans="1:5" ht="18.75" thickBot="1" x14ac:dyDescent="0.3">
      <c r="A204" s="46"/>
      <c r="B204" s="46"/>
      <c r="C204" s="45" t="s">
        <v>239</v>
      </c>
      <c r="D204" s="16" t="s">
        <v>240</v>
      </c>
      <c r="E204" s="11">
        <v>1225683931.7</v>
      </c>
    </row>
    <row r="205" spans="1:5" ht="18.75" thickBot="1" x14ac:dyDescent="0.3">
      <c r="A205" s="46"/>
      <c r="B205" s="46"/>
      <c r="C205" s="46"/>
      <c r="D205" s="16" t="s">
        <v>241</v>
      </c>
      <c r="E205" s="11">
        <v>6238230026</v>
      </c>
    </row>
    <row r="206" spans="1:5" ht="18.75" thickBot="1" x14ac:dyDescent="0.3">
      <c r="A206" s="46"/>
      <c r="B206" s="46"/>
      <c r="C206" s="46"/>
      <c r="D206" s="16" t="s">
        <v>16</v>
      </c>
      <c r="E206" s="11">
        <v>151304028.29999998</v>
      </c>
    </row>
    <row r="207" spans="1:5" ht="18.75" thickBot="1" x14ac:dyDescent="0.3">
      <c r="A207" s="46"/>
      <c r="B207" s="46"/>
      <c r="C207" s="45" t="s">
        <v>225</v>
      </c>
      <c r="D207" s="16" t="s">
        <v>226</v>
      </c>
      <c r="E207" s="11">
        <v>29981609686</v>
      </c>
    </row>
    <row r="208" spans="1:5" ht="18.75" thickBot="1" x14ac:dyDescent="0.3">
      <c r="A208" s="46"/>
      <c r="B208" s="46"/>
      <c r="C208" s="46"/>
      <c r="D208" s="16" t="s">
        <v>16</v>
      </c>
      <c r="E208" s="11">
        <v>15927631676</v>
      </c>
    </row>
    <row r="209" spans="1:5" ht="18.75" thickBot="1" x14ac:dyDescent="0.3">
      <c r="A209" s="46"/>
      <c r="B209" s="46"/>
      <c r="C209" s="45" t="s">
        <v>227</v>
      </c>
      <c r="D209" s="16" t="s">
        <v>228</v>
      </c>
      <c r="E209" s="11">
        <v>111016537790</v>
      </c>
    </row>
    <row r="210" spans="1:5" ht="18.75" thickBot="1" x14ac:dyDescent="0.3">
      <c r="A210" s="46"/>
      <c r="B210" s="46"/>
      <c r="C210" s="46"/>
      <c r="D210" s="16" t="s">
        <v>229</v>
      </c>
      <c r="E210" s="11">
        <v>182268661.59057504</v>
      </c>
    </row>
    <row r="211" spans="1:5" ht="18.75" thickBot="1" x14ac:dyDescent="0.3">
      <c r="A211" s="46"/>
      <c r="B211" s="46"/>
      <c r="C211" s="46"/>
      <c r="D211" s="16" t="s">
        <v>230</v>
      </c>
      <c r="E211" s="11">
        <v>1940369795.7043378</v>
      </c>
    </row>
    <row r="212" spans="1:5" ht="18.75" thickBot="1" x14ac:dyDescent="0.3">
      <c r="A212" s="46"/>
      <c r="B212" s="46"/>
      <c r="C212" s="46"/>
      <c r="D212" s="16" t="s">
        <v>231</v>
      </c>
      <c r="E212" s="11">
        <v>405286208.24973798</v>
      </c>
    </row>
    <row r="213" spans="1:5" ht="18.75" thickBot="1" x14ac:dyDescent="0.3">
      <c r="A213" s="46"/>
      <c r="B213" s="46"/>
      <c r="C213" s="46"/>
      <c r="D213" s="16" t="s">
        <v>232</v>
      </c>
      <c r="E213" s="11">
        <v>161894219.05628121</v>
      </c>
    </row>
    <row r="214" spans="1:5" ht="18.75" thickBot="1" x14ac:dyDescent="0.3">
      <c r="A214" s="46"/>
      <c r="B214" s="46"/>
      <c r="C214" s="46"/>
      <c r="D214" s="16" t="s">
        <v>233</v>
      </c>
      <c r="E214" s="11">
        <v>1210358393.6810648</v>
      </c>
    </row>
    <row r="215" spans="1:5" ht="18.75" thickBot="1" x14ac:dyDescent="0.3">
      <c r="A215" s="46"/>
      <c r="B215" s="46"/>
      <c r="C215" s="46"/>
      <c r="D215" s="16" t="s">
        <v>234</v>
      </c>
      <c r="E215" s="11">
        <v>361233359.52694041</v>
      </c>
    </row>
    <row r="216" spans="1:5" ht="18.75" thickBot="1" x14ac:dyDescent="0.3">
      <c r="A216" s="46"/>
      <c r="B216" s="46"/>
      <c r="C216" s="46"/>
      <c r="D216" s="16" t="s">
        <v>235</v>
      </c>
      <c r="E216" s="11">
        <v>45704830.549902514</v>
      </c>
    </row>
    <row r="217" spans="1:5" ht="18.75" thickBot="1" x14ac:dyDescent="0.3">
      <c r="A217" s="46"/>
      <c r="B217" s="46"/>
      <c r="C217" s="46"/>
      <c r="D217" s="16" t="s">
        <v>236</v>
      </c>
      <c r="E217" s="11">
        <v>3152531986.7252035</v>
      </c>
    </row>
    <row r="218" spans="1:5" ht="18.75" thickBot="1" x14ac:dyDescent="0.3">
      <c r="A218" s="46"/>
      <c r="B218" s="46"/>
      <c r="C218" s="46"/>
      <c r="D218" s="16" t="s">
        <v>16</v>
      </c>
      <c r="E218" s="11">
        <v>400620975.30692285</v>
      </c>
    </row>
    <row r="219" spans="1:5" ht="18.75" thickBot="1" x14ac:dyDescent="0.3">
      <c r="A219" s="46"/>
      <c r="B219" s="46"/>
      <c r="C219" s="46"/>
      <c r="D219" s="16" t="s">
        <v>237</v>
      </c>
      <c r="E219" s="11">
        <v>550660.60903497017</v>
      </c>
    </row>
    <row r="220" spans="1:5" ht="18.75" thickBot="1" x14ac:dyDescent="0.3">
      <c r="A220" s="46"/>
      <c r="B220" s="45" t="s">
        <v>92</v>
      </c>
      <c r="C220" s="45" t="s">
        <v>93</v>
      </c>
      <c r="D220" s="16" t="s">
        <v>101</v>
      </c>
      <c r="E220" s="11">
        <v>566970</v>
      </c>
    </row>
    <row r="221" spans="1:5" ht="18.75" thickBot="1" x14ac:dyDescent="0.3">
      <c r="A221" s="46"/>
      <c r="B221" s="46"/>
      <c r="C221" s="46"/>
      <c r="D221" s="16" t="s">
        <v>98</v>
      </c>
      <c r="E221" s="11">
        <v>566970</v>
      </c>
    </row>
    <row r="222" spans="1:5" ht="18.75" thickBot="1" x14ac:dyDescent="0.3">
      <c r="A222" s="46"/>
      <c r="B222" s="46"/>
      <c r="C222" s="46"/>
      <c r="D222" s="16" t="s">
        <v>285</v>
      </c>
      <c r="E222" s="11">
        <v>329259302.40000004</v>
      </c>
    </row>
    <row r="223" spans="1:5" ht="18.75" thickBot="1" x14ac:dyDescent="0.3">
      <c r="A223" s="46"/>
      <c r="B223" s="46"/>
      <c r="C223" s="46"/>
      <c r="D223" s="16" t="s">
        <v>100</v>
      </c>
      <c r="E223" s="11">
        <v>377980</v>
      </c>
    </row>
    <row r="224" spans="1:5" ht="18.75" thickBot="1" x14ac:dyDescent="0.3">
      <c r="A224" s="46"/>
      <c r="B224" s="46"/>
      <c r="C224" s="46"/>
      <c r="D224" s="16" t="s">
        <v>95</v>
      </c>
      <c r="E224" s="11">
        <v>153687137</v>
      </c>
    </row>
    <row r="225" spans="1:5" ht="18.75" thickBot="1" x14ac:dyDescent="0.3">
      <c r="A225" s="46"/>
      <c r="B225" s="46"/>
      <c r="C225" s="46"/>
      <c r="D225" s="16" t="s">
        <v>99</v>
      </c>
      <c r="E225" s="11">
        <v>472475</v>
      </c>
    </row>
    <row r="226" spans="1:5" ht="18.75" thickBot="1" x14ac:dyDescent="0.3">
      <c r="A226" s="46"/>
      <c r="B226" s="46"/>
      <c r="C226" s="46"/>
      <c r="D226" s="16" t="s">
        <v>94</v>
      </c>
      <c r="E226" s="11">
        <v>472475</v>
      </c>
    </row>
    <row r="227" spans="1:5" ht="18.75" thickBot="1" x14ac:dyDescent="0.3">
      <c r="A227" s="46"/>
      <c r="B227" s="46"/>
      <c r="C227" s="46"/>
      <c r="D227" s="16" t="s">
        <v>97</v>
      </c>
      <c r="E227" s="11">
        <v>566970</v>
      </c>
    </row>
    <row r="228" spans="1:5" ht="18.75" thickBot="1" x14ac:dyDescent="0.3">
      <c r="A228" s="46"/>
      <c r="B228" s="46"/>
      <c r="C228" s="46"/>
      <c r="D228" s="16" t="s">
        <v>96</v>
      </c>
      <c r="E228" s="11">
        <v>283507</v>
      </c>
    </row>
    <row r="229" spans="1:5" ht="18.75" thickBot="1" x14ac:dyDescent="0.3">
      <c r="A229" s="46"/>
      <c r="B229" s="46"/>
      <c r="C229" s="46"/>
      <c r="D229" s="16" t="s">
        <v>16</v>
      </c>
      <c r="E229" s="11">
        <v>99930970.600000009</v>
      </c>
    </row>
    <row r="230" spans="1:5" ht="18.75" thickBot="1" x14ac:dyDescent="0.3">
      <c r="A230" s="47" t="s">
        <v>290</v>
      </c>
      <c r="B230" s="48"/>
      <c r="C230" s="48"/>
      <c r="D230" s="48"/>
      <c r="E230" s="13">
        <v>4504284542230.8271</v>
      </c>
    </row>
    <row r="231" spans="1:5" x14ac:dyDescent="0.2">
      <c r="B231"/>
    </row>
    <row r="232" spans="1:5" ht="15" thickBot="1" x14ac:dyDescent="0.25">
      <c r="B232"/>
    </row>
    <row r="233" spans="1:5" ht="15" thickBot="1" x14ac:dyDescent="0.25">
      <c r="B233"/>
    </row>
    <row r="234" spans="1:5" ht="15" thickBot="1" x14ac:dyDescent="0.25">
      <c r="B234"/>
    </row>
    <row r="235" spans="1:5" ht="15" thickBot="1" x14ac:dyDescent="0.25">
      <c r="B235"/>
    </row>
    <row r="236" spans="1:5" ht="15" thickBot="1" x14ac:dyDescent="0.25">
      <c r="B236"/>
    </row>
    <row r="237" spans="1:5" ht="15" thickBot="1" x14ac:dyDescent="0.25">
      <c r="B237"/>
    </row>
    <row r="238" spans="1:5" ht="15" thickBot="1" x14ac:dyDescent="0.25">
      <c r="B238"/>
    </row>
    <row r="239" spans="1:5" ht="15" thickBot="1" x14ac:dyDescent="0.25">
      <c r="B239"/>
    </row>
    <row r="240" spans="1:5" ht="15" thickBot="1" x14ac:dyDescent="0.25">
      <c r="B240"/>
    </row>
    <row r="241" spans="2:2" ht="15" thickBot="1" x14ac:dyDescent="0.25">
      <c r="B241"/>
    </row>
    <row r="242" spans="2:2" ht="15" thickBot="1" x14ac:dyDescent="0.25">
      <c r="B242"/>
    </row>
    <row r="243" spans="2:2" ht="15" thickBot="1" x14ac:dyDescent="0.25">
      <c r="B243"/>
    </row>
    <row r="244" spans="2:2" ht="15" thickBot="1" x14ac:dyDescent="0.25">
      <c r="B244"/>
    </row>
    <row r="245" spans="2:2" ht="15" thickBot="1" x14ac:dyDescent="0.25">
      <c r="B245"/>
    </row>
    <row r="246" spans="2:2" ht="15" thickBot="1" x14ac:dyDescent="0.25">
      <c r="B246"/>
    </row>
    <row r="247" spans="2:2" ht="15" thickBot="1" x14ac:dyDescent="0.25">
      <c r="B247"/>
    </row>
    <row r="248" spans="2:2" ht="15" thickBot="1" x14ac:dyDescent="0.25">
      <c r="B248"/>
    </row>
    <row r="249" spans="2:2" ht="15" thickBot="1" x14ac:dyDescent="0.25">
      <c r="B249"/>
    </row>
    <row r="250" spans="2:2" ht="15" thickBot="1" x14ac:dyDescent="0.25">
      <c r="B250"/>
    </row>
    <row r="251" spans="2:2" ht="15" thickBot="1" x14ac:dyDescent="0.25">
      <c r="B251"/>
    </row>
    <row r="252" spans="2:2" ht="15" thickBot="1" x14ac:dyDescent="0.25">
      <c r="B252"/>
    </row>
    <row r="253" spans="2:2" ht="15" thickBot="1" x14ac:dyDescent="0.25">
      <c r="B253"/>
    </row>
    <row r="254" spans="2:2" ht="15" thickBot="1" x14ac:dyDescent="0.25">
      <c r="B254"/>
    </row>
    <row r="255" spans="2:2" ht="15" thickBot="1" x14ac:dyDescent="0.25">
      <c r="B255"/>
    </row>
    <row r="256" spans="2:2" ht="15" thickBot="1" x14ac:dyDescent="0.25">
      <c r="B256"/>
    </row>
    <row r="257" spans="2:2" ht="15" thickBot="1" x14ac:dyDescent="0.25">
      <c r="B257"/>
    </row>
    <row r="258" spans="2:2" ht="15" thickBot="1" x14ac:dyDescent="0.25">
      <c r="B258"/>
    </row>
    <row r="259" spans="2:2" ht="15" thickBot="1" x14ac:dyDescent="0.25">
      <c r="B259"/>
    </row>
    <row r="260" spans="2:2" ht="15" thickBot="1" x14ac:dyDescent="0.25">
      <c r="B260"/>
    </row>
    <row r="261" spans="2:2" ht="15" thickBot="1" x14ac:dyDescent="0.25">
      <c r="B261"/>
    </row>
    <row r="262" spans="2:2" ht="15" thickBot="1" x14ac:dyDescent="0.25">
      <c r="B262"/>
    </row>
    <row r="263" spans="2:2" ht="15" thickBot="1" x14ac:dyDescent="0.25">
      <c r="B263"/>
    </row>
    <row r="264" spans="2:2" ht="15" thickBot="1" x14ac:dyDescent="0.25">
      <c r="B264"/>
    </row>
    <row r="265" spans="2:2" ht="15" thickBot="1" x14ac:dyDescent="0.25">
      <c r="B265"/>
    </row>
    <row r="266" spans="2:2" ht="15" thickBot="1" x14ac:dyDescent="0.25">
      <c r="B266"/>
    </row>
    <row r="267" spans="2:2" ht="15" thickBot="1" x14ac:dyDescent="0.25">
      <c r="B267"/>
    </row>
    <row r="268" spans="2:2" ht="15" thickBot="1" x14ac:dyDescent="0.25">
      <c r="B268"/>
    </row>
    <row r="269" spans="2:2" ht="15" thickBot="1" x14ac:dyDescent="0.25">
      <c r="B269"/>
    </row>
    <row r="270" spans="2:2" ht="15" thickBot="1" x14ac:dyDescent="0.25">
      <c r="B270"/>
    </row>
    <row r="271" spans="2:2" ht="15" thickBot="1" x14ac:dyDescent="0.25">
      <c r="B271"/>
    </row>
    <row r="272" spans="2:2" ht="15" thickBot="1" x14ac:dyDescent="0.25">
      <c r="B272"/>
    </row>
    <row r="273" spans="2:2" ht="15" thickBot="1" x14ac:dyDescent="0.25">
      <c r="B273"/>
    </row>
    <row r="274" spans="2:2" ht="15" thickBot="1" x14ac:dyDescent="0.25">
      <c r="B274"/>
    </row>
    <row r="275" spans="2:2" ht="15" thickBot="1" x14ac:dyDescent="0.25">
      <c r="B275"/>
    </row>
    <row r="276" spans="2:2" ht="15" thickBot="1" x14ac:dyDescent="0.25">
      <c r="B276"/>
    </row>
    <row r="277" spans="2:2" ht="15" thickBot="1" x14ac:dyDescent="0.25">
      <c r="B277"/>
    </row>
    <row r="278" spans="2:2" ht="15" thickBot="1" x14ac:dyDescent="0.25">
      <c r="B278"/>
    </row>
    <row r="279" spans="2:2" ht="15" thickBot="1" x14ac:dyDescent="0.25">
      <c r="B279"/>
    </row>
    <row r="280" spans="2:2" ht="15" thickBot="1" x14ac:dyDescent="0.25">
      <c r="B280"/>
    </row>
    <row r="281" spans="2:2" ht="15" thickBot="1" x14ac:dyDescent="0.25">
      <c r="B281"/>
    </row>
    <row r="282" spans="2:2" ht="15" thickBot="1" x14ac:dyDescent="0.25">
      <c r="B282"/>
    </row>
    <row r="283" spans="2:2" ht="15" thickBot="1" x14ac:dyDescent="0.25">
      <c r="B283"/>
    </row>
    <row r="284" spans="2:2" ht="15" thickBot="1" x14ac:dyDescent="0.25">
      <c r="B284"/>
    </row>
    <row r="285" spans="2:2" ht="15" thickBot="1" x14ac:dyDescent="0.25">
      <c r="B285"/>
    </row>
    <row r="286" spans="2:2" ht="15" thickBot="1" x14ac:dyDescent="0.25">
      <c r="B286"/>
    </row>
    <row r="287" spans="2:2" ht="15" thickBot="1" x14ac:dyDescent="0.25">
      <c r="B287"/>
    </row>
    <row r="288" spans="2:2" ht="15" thickBot="1" x14ac:dyDescent="0.25">
      <c r="B288"/>
    </row>
    <row r="289" spans="2:2" ht="15" thickBot="1" x14ac:dyDescent="0.25">
      <c r="B289"/>
    </row>
    <row r="290" spans="2:2" ht="15" thickBot="1" x14ac:dyDescent="0.25">
      <c r="B290"/>
    </row>
    <row r="291" spans="2:2" ht="15" thickBot="1" x14ac:dyDescent="0.25">
      <c r="B291"/>
    </row>
    <row r="292" spans="2:2" ht="15" thickBot="1" x14ac:dyDescent="0.25">
      <c r="B292"/>
    </row>
    <row r="293" spans="2:2" ht="15" thickBot="1" x14ac:dyDescent="0.25">
      <c r="B293"/>
    </row>
    <row r="294" spans="2:2" ht="15" thickBot="1" x14ac:dyDescent="0.25">
      <c r="B294"/>
    </row>
    <row r="295" spans="2:2" ht="15" thickBot="1" x14ac:dyDescent="0.25">
      <c r="B295"/>
    </row>
  </sheetData>
  <mergeCells count="57">
    <mergeCell ref="C207:C208"/>
    <mergeCell ref="C209:C219"/>
    <mergeCell ref="C220:C229"/>
    <mergeCell ref="C177:C189"/>
    <mergeCell ref="C190:C192"/>
    <mergeCell ref="C193:C198"/>
    <mergeCell ref="C199:C203"/>
    <mergeCell ref="C204:C206"/>
    <mergeCell ref="A230:D230"/>
    <mergeCell ref="B4:B5"/>
    <mergeCell ref="B6:B8"/>
    <mergeCell ref="B9:B13"/>
    <mergeCell ref="B14:B36"/>
    <mergeCell ref="B38:B40"/>
    <mergeCell ref="B41:B45"/>
    <mergeCell ref="B46:B59"/>
    <mergeCell ref="B60:B62"/>
    <mergeCell ref="B63:B103"/>
    <mergeCell ref="B104:B106"/>
    <mergeCell ref="B107:B117"/>
    <mergeCell ref="B118:B143"/>
    <mergeCell ref="B144:B164"/>
    <mergeCell ref="B165:B175"/>
    <mergeCell ref="B177:B192"/>
    <mergeCell ref="A4:A36"/>
    <mergeCell ref="A37:A59"/>
    <mergeCell ref="A60:A164"/>
    <mergeCell ref="A165:A229"/>
    <mergeCell ref="B193:B219"/>
    <mergeCell ref="B220:B229"/>
    <mergeCell ref="C6:C8"/>
    <mergeCell ref="C9:C13"/>
    <mergeCell ref="C14:C16"/>
    <mergeCell ref="C17:C34"/>
    <mergeCell ref="C35:C36"/>
    <mergeCell ref="C38:C39"/>
    <mergeCell ref="C123:C125"/>
    <mergeCell ref="C126:C143"/>
    <mergeCell ref="C144:C147"/>
    <mergeCell ref="C148:C153"/>
    <mergeCell ref="C41:C45"/>
    <mergeCell ref="C46:C47"/>
    <mergeCell ref="C48:C53"/>
    <mergeCell ref="C54:C59"/>
    <mergeCell ref="C60:C62"/>
    <mergeCell ref="C93:C98"/>
    <mergeCell ref="C99:C102"/>
    <mergeCell ref="C105:C106"/>
    <mergeCell ref="C107:C117"/>
    <mergeCell ref="C118:C120"/>
    <mergeCell ref="C154:C164"/>
    <mergeCell ref="C121:C122"/>
    <mergeCell ref="C173:C175"/>
    <mergeCell ref="C63:C69"/>
    <mergeCell ref="C70:C85"/>
    <mergeCell ref="C86:C92"/>
    <mergeCell ref="C165:C172"/>
  </mergeCells>
  <pageMargins left="0.7" right="0.7" top="0.75" bottom="0.75" header="0.3" footer="0.3"/>
  <pageSetup orientation="portrait" verticalDpi="0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5"/>
  <sheetViews>
    <sheetView rightToLeft="1" tabSelected="1" topLeftCell="D1" zoomScale="118" zoomScaleNormal="118" workbookViewId="0">
      <selection activeCell="E1" sqref="E1:E1048576"/>
    </sheetView>
  </sheetViews>
  <sheetFormatPr defaultRowHeight="20.25" x14ac:dyDescent="0.3"/>
  <cols>
    <col min="1" max="1" width="51" style="7" customWidth="1"/>
    <col min="2" max="2" width="43.375" style="8" customWidth="1"/>
    <col min="3" max="3" width="67.125" style="4" customWidth="1"/>
    <col min="4" max="4" width="51" style="4" customWidth="1"/>
    <col min="5" max="5" width="51" style="7" customWidth="1"/>
  </cols>
  <sheetData>
    <row r="1" spans="1:5" ht="36" customHeight="1" x14ac:dyDescent="0.35">
      <c r="A1" s="53" t="s">
        <v>293</v>
      </c>
      <c r="B1" s="54"/>
      <c r="E1"/>
    </row>
    <row r="2" spans="1:5" ht="23.25" x14ac:dyDescent="0.35">
      <c r="A2" s="2"/>
      <c r="B2" s="3"/>
      <c r="E2" s="2"/>
    </row>
    <row r="3" spans="1:5" ht="54" customHeight="1" x14ac:dyDescent="0.2">
      <c r="A3" s="28" t="s">
        <v>1</v>
      </c>
      <c r="B3" s="28" t="s">
        <v>2</v>
      </c>
      <c r="C3" s="28" t="s">
        <v>3</v>
      </c>
      <c r="D3" s="28" t="s">
        <v>4</v>
      </c>
      <c r="E3" s="28" t="s">
        <v>294</v>
      </c>
    </row>
    <row r="4" spans="1:5" ht="80.25" customHeight="1" x14ac:dyDescent="0.35">
      <c r="A4" s="49" t="s">
        <v>18</v>
      </c>
      <c r="B4" s="49" t="s">
        <v>175</v>
      </c>
      <c r="C4" s="49" t="s">
        <v>178</v>
      </c>
      <c r="D4" s="23" t="s">
        <v>179</v>
      </c>
      <c r="E4" s="26">
        <v>28222237551.667297</v>
      </c>
    </row>
    <row r="5" spans="1:5" ht="80.25" customHeight="1" x14ac:dyDescent="0.35">
      <c r="A5" s="50"/>
      <c r="B5" s="50"/>
      <c r="C5" s="50"/>
      <c r="D5" s="23" t="s">
        <v>180</v>
      </c>
      <c r="E5" s="26">
        <v>11978129597.461275</v>
      </c>
    </row>
    <row r="6" spans="1:5" ht="80.25" customHeight="1" x14ac:dyDescent="0.35">
      <c r="A6" s="50"/>
      <c r="B6" s="50"/>
      <c r="C6" s="50"/>
      <c r="D6" s="23" t="s">
        <v>181</v>
      </c>
      <c r="E6" s="26">
        <v>60634862.149999999</v>
      </c>
    </row>
    <row r="7" spans="1:5" ht="80.25" customHeight="1" x14ac:dyDescent="0.35">
      <c r="A7" s="50"/>
      <c r="B7" s="50"/>
      <c r="C7" s="50"/>
      <c r="D7" s="23" t="s">
        <v>182</v>
      </c>
      <c r="E7" s="26">
        <v>4242608295.1544838</v>
      </c>
    </row>
    <row r="8" spans="1:5" ht="80.25" customHeight="1" x14ac:dyDescent="0.35">
      <c r="A8" s="50"/>
      <c r="B8" s="50"/>
      <c r="C8" s="50"/>
      <c r="D8" s="23" t="s">
        <v>295</v>
      </c>
      <c r="E8" s="26">
        <v>6109066991.5669432</v>
      </c>
    </row>
    <row r="9" spans="1:5" ht="66" customHeight="1" x14ac:dyDescent="0.4">
      <c r="A9" s="51" t="s">
        <v>296</v>
      </c>
      <c r="B9" s="52"/>
      <c r="C9" s="52"/>
      <c r="D9" s="52"/>
      <c r="E9" s="27">
        <v>50612677298</v>
      </c>
    </row>
    <row r="10" spans="1:5" ht="14.25" x14ac:dyDescent="0.2">
      <c r="A10"/>
      <c r="B10"/>
      <c r="C10"/>
      <c r="D10"/>
      <c r="E10"/>
    </row>
    <row r="11" spans="1:5" ht="14.25" x14ac:dyDescent="0.2">
      <c r="A11"/>
      <c r="B11"/>
      <c r="C11"/>
      <c r="D11"/>
      <c r="E11"/>
    </row>
    <row r="12" spans="1:5" ht="14.25" x14ac:dyDescent="0.2">
      <c r="A12"/>
      <c r="B12"/>
      <c r="C12"/>
      <c r="D12"/>
      <c r="E12"/>
    </row>
    <row r="13" spans="1:5" ht="14.25" x14ac:dyDescent="0.2">
      <c r="A13"/>
      <c r="B13"/>
      <c r="C13"/>
      <c r="D13"/>
      <c r="E13"/>
    </row>
    <row r="14" spans="1:5" ht="14.25" x14ac:dyDescent="0.2">
      <c r="A14"/>
      <c r="B14"/>
      <c r="C14"/>
      <c r="D14"/>
      <c r="E14"/>
    </row>
    <row r="15" spans="1:5" ht="14.25" x14ac:dyDescent="0.2">
      <c r="A15"/>
      <c r="B15"/>
      <c r="C15"/>
      <c r="D15"/>
      <c r="E15"/>
    </row>
    <row r="16" spans="1:5" ht="14.25" x14ac:dyDescent="0.2">
      <c r="A16"/>
      <c r="B16"/>
      <c r="C16"/>
      <c r="D16"/>
      <c r="E16"/>
    </row>
    <row r="17" spans="1:5" ht="14.25" x14ac:dyDescent="0.2">
      <c r="A17"/>
      <c r="B17"/>
      <c r="C17"/>
      <c r="D17"/>
      <c r="E17"/>
    </row>
    <row r="18" spans="1:5" ht="14.25" x14ac:dyDescent="0.2">
      <c r="A18"/>
      <c r="B18"/>
      <c r="C18"/>
      <c r="D18"/>
      <c r="E18"/>
    </row>
    <row r="19" spans="1:5" ht="14.25" x14ac:dyDescent="0.2">
      <c r="A19"/>
      <c r="B19"/>
      <c r="C19"/>
      <c r="D19"/>
      <c r="E19"/>
    </row>
    <row r="20" spans="1:5" ht="14.25" x14ac:dyDescent="0.2">
      <c r="A20"/>
      <c r="B20"/>
      <c r="C20"/>
      <c r="D20"/>
      <c r="E20"/>
    </row>
    <row r="21" spans="1:5" ht="14.25" x14ac:dyDescent="0.2">
      <c r="A21"/>
      <c r="B21"/>
      <c r="C21"/>
      <c r="D21"/>
      <c r="E21"/>
    </row>
    <row r="22" spans="1:5" ht="14.25" x14ac:dyDescent="0.2">
      <c r="A22"/>
      <c r="B22"/>
      <c r="C22"/>
      <c r="D22"/>
      <c r="E22"/>
    </row>
    <row r="23" spans="1:5" ht="14.25" x14ac:dyDescent="0.2">
      <c r="A23"/>
      <c r="B23"/>
      <c r="C23"/>
      <c r="D23"/>
      <c r="E23"/>
    </row>
    <row r="24" spans="1:5" ht="14.25" x14ac:dyDescent="0.2">
      <c r="A24"/>
      <c r="B24"/>
      <c r="C24"/>
      <c r="D24"/>
      <c r="E24"/>
    </row>
    <row r="25" spans="1:5" ht="14.25" x14ac:dyDescent="0.2">
      <c r="A25"/>
      <c r="B25"/>
      <c r="C25"/>
      <c r="D25"/>
      <c r="E25"/>
    </row>
    <row r="26" spans="1:5" ht="14.25" x14ac:dyDescent="0.2">
      <c r="A26"/>
      <c r="B26"/>
      <c r="C26"/>
      <c r="D26"/>
      <c r="E26"/>
    </row>
    <row r="27" spans="1:5" ht="14.25" x14ac:dyDescent="0.2">
      <c r="A27"/>
      <c r="B27"/>
      <c r="C27"/>
      <c r="D27"/>
      <c r="E27"/>
    </row>
    <row r="28" spans="1:5" ht="14.25" x14ac:dyDescent="0.2">
      <c r="A28"/>
      <c r="B28"/>
      <c r="C28"/>
      <c r="D28"/>
      <c r="E28"/>
    </row>
    <row r="29" spans="1:5" ht="14.25" x14ac:dyDescent="0.2">
      <c r="A29"/>
      <c r="B29"/>
      <c r="C29"/>
      <c r="D29"/>
      <c r="E29"/>
    </row>
    <row r="30" spans="1:5" ht="14.25" x14ac:dyDescent="0.2">
      <c r="A30"/>
      <c r="B30"/>
      <c r="C30"/>
      <c r="D30"/>
      <c r="E30"/>
    </row>
    <row r="31" spans="1:5" ht="14.25" x14ac:dyDescent="0.2">
      <c r="A31"/>
      <c r="B31"/>
      <c r="C31"/>
      <c r="D31"/>
      <c r="E31"/>
    </row>
    <row r="32" spans="1:5" ht="14.25" x14ac:dyDescent="0.2">
      <c r="A32"/>
      <c r="B32"/>
      <c r="C32"/>
      <c r="D32"/>
      <c r="E32"/>
    </row>
    <row r="33" spans="1:5" ht="14.25" x14ac:dyDescent="0.2">
      <c r="A33"/>
      <c r="B33"/>
      <c r="C33"/>
      <c r="D33"/>
      <c r="E33"/>
    </row>
    <row r="34" spans="1:5" ht="14.25" x14ac:dyDescent="0.2">
      <c r="A34"/>
      <c r="B34"/>
      <c r="C34"/>
      <c r="D34"/>
      <c r="E34"/>
    </row>
    <row r="35" spans="1:5" ht="14.25" x14ac:dyDescent="0.2">
      <c r="A35"/>
      <c r="B35"/>
      <c r="C35"/>
      <c r="D35"/>
      <c r="E35"/>
    </row>
    <row r="36" spans="1:5" ht="14.25" x14ac:dyDescent="0.2">
      <c r="A36"/>
      <c r="B36"/>
      <c r="C36"/>
      <c r="D36"/>
      <c r="E36"/>
    </row>
    <row r="37" spans="1:5" ht="14.25" x14ac:dyDescent="0.2">
      <c r="A37"/>
      <c r="B37"/>
      <c r="C37"/>
      <c r="D37"/>
      <c r="E37"/>
    </row>
    <row r="38" spans="1:5" ht="14.25" x14ac:dyDescent="0.2">
      <c r="A38"/>
      <c r="B38"/>
      <c r="C38"/>
      <c r="D38"/>
      <c r="E38"/>
    </row>
    <row r="39" spans="1:5" ht="14.25" x14ac:dyDescent="0.2">
      <c r="A39"/>
      <c r="B39"/>
      <c r="C39"/>
      <c r="D39"/>
      <c r="E39"/>
    </row>
    <row r="40" spans="1:5" ht="14.25" x14ac:dyDescent="0.2">
      <c r="A40"/>
      <c r="B40"/>
      <c r="C40"/>
      <c r="D40"/>
      <c r="E40"/>
    </row>
    <row r="41" spans="1:5" ht="14.25" x14ac:dyDescent="0.2">
      <c r="A41"/>
      <c r="B41"/>
      <c r="C41"/>
      <c r="D41"/>
      <c r="E41"/>
    </row>
    <row r="42" spans="1:5" ht="14.25" x14ac:dyDescent="0.2">
      <c r="A42"/>
      <c r="B42"/>
      <c r="C42"/>
      <c r="D42"/>
      <c r="E42"/>
    </row>
    <row r="43" spans="1:5" ht="14.25" x14ac:dyDescent="0.2">
      <c r="A43"/>
      <c r="B43"/>
      <c r="C43"/>
      <c r="D43"/>
      <c r="E43"/>
    </row>
    <row r="44" spans="1:5" ht="14.25" x14ac:dyDescent="0.2">
      <c r="A44"/>
      <c r="B44"/>
      <c r="C44"/>
      <c r="D44"/>
      <c r="E44"/>
    </row>
    <row r="45" spans="1:5" ht="14.25" x14ac:dyDescent="0.2">
      <c r="A45"/>
      <c r="B45"/>
      <c r="C45"/>
      <c r="D45"/>
      <c r="E45"/>
    </row>
    <row r="46" spans="1:5" ht="14.25" x14ac:dyDescent="0.2">
      <c r="A46"/>
      <c r="B46"/>
      <c r="C46"/>
      <c r="D46"/>
      <c r="E46"/>
    </row>
    <row r="47" spans="1:5" ht="14.25" x14ac:dyDescent="0.2">
      <c r="A47"/>
      <c r="B47"/>
      <c r="C47"/>
      <c r="D47"/>
      <c r="E47"/>
    </row>
    <row r="48" spans="1:5" ht="14.25" x14ac:dyDescent="0.2">
      <c r="A48"/>
      <c r="B48"/>
      <c r="C48"/>
      <c r="D48"/>
      <c r="E48"/>
    </row>
    <row r="49" spans="1:5" ht="14.25" x14ac:dyDescent="0.2">
      <c r="A49"/>
      <c r="B49"/>
      <c r="C49"/>
      <c r="D49"/>
      <c r="E49"/>
    </row>
    <row r="50" spans="1:5" ht="14.25" x14ac:dyDescent="0.2">
      <c r="A50"/>
      <c r="B50"/>
      <c r="C50"/>
      <c r="D50"/>
      <c r="E50"/>
    </row>
    <row r="51" spans="1:5" ht="14.25" x14ac:dyDescent="0.2">
      <c r="A51"/>
      <c r="B51"/>
      <c r="C51"/>
      <c r="D51"/>
      <c r="E51"/>
    </row>
    <row r="52" spans="1:5" ht="14.25" x14ac:dyDescent="0.2">
      <c r="A52"/>
      <c r="B52"/>
      <c r="C52"/>
      <c r="D52"/>
      <c r="E52"/>
    </row>
    <row r="53" spans="1:5" ht="14.25" x14ac:dyDescent="0.2">
      <c r="A53"/>
      <c r="B53"/>
      <c r="C53"/>
      <c r="D53"/>
      <c r="E53"/>
    </row>
    <row r="54" spans="1:5" ht="14.25" x14ac:dyDescent="0.2">
      <c r="A54"/>
      <c r="B54"/>
      <c r="C54"/>
      <c r="D54"/>
      <c r="E54"/>
    </row>
    <row r="55" spans="1:5" ht="14.25" x14ac:dyDescent="0.2">
      <c r="A55"/>
      <c r="B55"/>
      <c r="C55"/>
      <c r="D55"/>
      <c r="E55"/>
    </row>
    <row r="56" spans="1:5" ht="14.25" x14ac:dyDescent="0.2">
      <c r="A56"/>
      <c r="B56"/>
      <c r="C56"/>
      <c r="D56"/>
      <c r="E56"/>
    </row>
    <row r="57" spans="1:5" ht="14.25" x14ac:dyDescent="0.2">
      <c r="A57"/>
      <c r="B57"/>
      <c r="C57"/>
      <c r="D57"/>
      <c r="E57"/>
    </row>
    <row r="58" spans="1:5" ht="14.25" x14ac:dyDescent="0.2">
      <c r="A58"/>
      <c r="B58"/>
      <c r="C58"/>
      <c r="D58"/>
      <c r="E58"/>
    </row>
    <row r="59" spans="1:5" ht="14.25" x14ac:dyDescent="0.2">
      <c r="A59"/>
      <c r="B59"/>
      <c r="C59"/>
      <c r="D59"/>
      <c r="E59"/>
    </row>
    <row r="60" spans="1:5" ht="14.25" x14ac:dyDescent="0.2">
      <c r="A60"/>
      <c r="B60"/>
      <c r="C60"/>
      <c r="D60"/>
      <c r="E60"/>
    </row>
    <row r="61" spans="1:5" ht="14.25" x14ac:dyDescent="0.2">
      <c r="A61"/>
      <c r="B61"/>
      <c r="C61"/>
      <c r="D61"/>
      <c r="E61"/>
    </row>
    <row r="62" spans="1:5" ht="14.25" x14ac:dyDescent="0.2">
      <c r="A62"/>
      <c r="B62"/>
      <c r="C62"/>
      <c r="D62"/>
      <c r="E62"/>
    </row>
    <row r="63" spans="1:5" ht="14.25" x14ac:dyDescent="0.2">
      <c r="A63"/>
      <c r="B63"/>
      <c r="C63"/>
      <c r="D63"/>
      <c r="E63"/>
    </row>
    <row r="64" spans="1:5" ht="14.25" x14ac:dyDescent="0.2">
      <c r="A64"/>
      <c r="B64"/>
      <c r="C64"/>
      <c r="D64"/>
      <c r="E64"/>
    </row>
    <row r="65" spans="1:5" ht="15" thickBot="1" x14ac:dyDescent="0.25">
      <c r="A65"/>
      <c r="B65"/>
      <c r="C65"/>
      <c r="D65"/>
      <c r="E65"/>
    </row>
    <row r="66" spans="1:5" ht="18.75" thickBot="1" x14ac:dyDescent="0.3">
      <c r="A66"/>
      <c r="B66"/>
      <c r="C66" s="11"/>
      <c r="D66" s="11"/>
      <c r="E66"/>
    </row>
    <row r="67" spans="1:5" ht="14.25" x14ac:dyDescent="0.2">
      <c r="A67"/>
      <c r="B67"/>
      <c r="C67"/>
      <c r="D67"/>
      <c r="E67"/>
    </row>
    <row r="68" spans="1:5" ht="14.25" x14ac:dyDescent="0.2">
      <c r="A68"/>
      <c r="B68"/>
      <c r="C68"/>
      <c r="D68"/>
      <c r="E68"/>
    </row>
    <row r="69" spans="1:5" ht="14.25" x14ac:dyDescent="0.2">
      <c r="A69"/>
      <c r="B69"/>
      <c r="C69"/>
      <c r="D69"/>
      <c r="E69"/>
    </row>
    <row r="70" spans="1:5" ht="25.5" x14ac:dyDescent="0.35">
      <c r="A70"/>
      <c r="B70"/>
      <c r="C70" s="25"/>
      <c r="D70"/>
      <c r="E70"/>
    </row>
    <row r="71" spans="1:5" ht="14.25" x14ac:dyDescent="0.2">
      <c r="A71"/>
      <c r="B71"/>
      <c r="C71"/>
      <c r="D71"/>
      <c r="E71"/>
    </row>
    <row r="72" spans="1:5" ht="25.5" x14ac:dyDescent="0.35">
      <c r="A72"/>
      <c r="B72"/>
      <c r="C72" s="25"/>
      <c r="D72"/>
      <c r="E72"/>
    </row>
    <row r="73" spans="1:5" ht="14.25" x14ac:dyDescent="0.2">
      <c r="A73"/>
      <c r="B73"/>
      <c r="C73"/>
      <c r="D73"/>
      <c r="E73"/>
    </row>
    <row r="74" spans="1:5" ht="14.25" x14ac:dyDescent="0.2">
      <c r="A74"/>
      <c r="B74"/>
      <c r="C74"/>
      <c r="D74"/>
      <c r="E74"/>
    </row>
    <row r="75" spans="1:5" ht="14.25" x14ac:dyDescent="0.2">
      <c r="A75"/>
      <c r="B75"/>
      <c r="C75"/>
      <c r="D75"/>
      <c r="E75"/>
    </row>
    <row r="76" spans="1:5" ht="14.25" x14ac:dyDescent="0.2">
      <c r="A76"/>
      <c r="B76"/>
      <c r="C76"/>
      <c r="D76"/>
      <c r="E76"/>
    </row>
    <row r="77" spans="1:5" ht="14.25" x14ac:dyDescent="0.2">
      <c r="A77"/>
      <c r="B77"/>
      <c r="C77"/>
      <c r="D77"/>
      <c r="E77"/>
    </row>
    <row r="78" spans="1:5" ht="14.25" x14ac:dyDescent="0.2">
      <c r="A78"/>
      <c r="B78"/>
      <c r="C78"/>
      <c r="D78"/>
      <c r="E78"/>
    </row>
    <row r="79" spans="1:5" ht="14.25" x14ac:dyDescent="0.2">
      <c r="A79"/>
      <c r="B79"/>
      <c r="C79"/>
      <c r="D79"/>
      <c r="E79"/>
    </row>
    <row r="80" spans="1:5" ht="14.25" x14ac:dyDescent="0.2">
      <c r="A80"/>
      <c r="B80"/>
      <c r="C80"/>
      <c r="D80"/>
      <c r="E80"/>
    </row>
    <row r="81" spans="1:5" ht="14.25" x14ac:dyDescent="0.2">
      <c r="A81"/>
      <c r="B81"/>
      <c r="C81"/>
      <c r="D81"/>
      <c r="E81"/>
    </row>
    <row r="82" spans="1:5" ht="14.25" x14ac:dyDescent="0.2">
      <c r="A82"/>
      <c r="B82"/>
      <c r="C82"/>
      <c r="D82"/>
      <c r="E82"/>
    </row>
    <row r="83" spans="1:5" ht="14.25" x14ac:dyDescent="0.2">
      <c r="A83"/>
      <c r="B83"/>
      <c r="C83"/>
      <c r="D83"/>
      <c r="E83"/>
    </row>
    <row r="84" spans="1:5" ht="14.25" x14ac:dyDescent="0.2">
      <c r="A84"/>
      <c r="B84"/>
      <c r="C84"/>
      <c r="D84"/>
      <c r="E84"/>
    </row>
    <row r="85" spans="1:5" ht="14.25" x14ac:dyDescent="0.2">
      <c r="A85"/>
      <c r="B85"/>
      <c r="C85"/>
      <c r="D85"/>
      <c r="E85"/>
    </row>
    <row r="86" spans="1:5" ht="14.25" x14ac:dyDescent="0.2">
      <c r="A86"/>
      <c r="B86"/>
      <c r="C86"/>
      <c r="D86"/>
      <c r="E86"/>
    </row>
    <row r="87" spans="1:5" ht="14.25" x14ac:dyDescent="0.2">
      <c r="A87"/>
      <c r="B87"/>
      <c r="C87"/>
      <c r="D87"/>
      <c r="E87"/>
    </row>
    <row r="88" spans="1:5" ht="14.25" x14ac:dyDescent="0.2">
      <c r="A88"/>
      <c r="B88"/>
      <c r="C88"/>
      <c r="D88"/>
      <c r="E88"/>
    </row>
    <row r="89" spans="1:5" ht="14.25" x14ac:dyDescent="0.2">
      <c r="A89"/>
      <c r="B89"/>
      <c r="C89"/>
      <c r="D89"/>
      <c r="E89"/>
    </row>
    <row r="90" spans="1:5" ht="14.25" x14ac:dyDescent="0.2">
      <c r="A90"/>
      <c r="B90"/>
      <c r="C90"/>
      <c r="D90"/>
      <c r="E90"/>
    </row>
    <row r="91" spans="1:5" ht="14.25" x14ac:dyDescent="0.2">
      <c r="A91"/>
      <c r="B91"/>
      <c r="C91"/>
      <c r="D91"/>
      <c r="E91"/>
    </row>
    <row r="92" spans="1:5" ht="14.25" x14ac:dyDescent="0.2">
      <c r="A92"/>
      <c r="B92"/>
      <c r="C92"/>
      <c r="D92"/>
      <c r="E92"/>
    </row>
    <row r="93" spans="1:5" ht="14.25" x14ac:dyDescent="0.2">
      <c r="A93"/>
      <c r="B93"/>
      <c r="C93"/>
      <c r="D93"/>
      <c r="E93"/>
    </row>
    <row r="94" spans="1:5" ht="14.25" x14ac:dyDescent="0.2">
      <c r="A94"/>
      <c r="B94"/>
      <c r="C94"/>
      <c r="D94"/>
      <c r="E94"/>
    </row>
    <row r="95" spans="1:5" ht="14.25" x14ac:dyDescent="0.2">
      <c r="A95"/>
      <c r="B95"/>
      <c r="C95"/>
      <c r="D95"/>
      <c r="E95"/>
    </row>
    <row r="96" spans="1:5" ht="14.25" x14ac:dyDescent="0.2">
      <c r="A96"/>
      <c r="B96"/>
      <c r="C96"/>
      <c r="D96"/>
      <c r="E96"/>
    </row>
    <row r="97" spans="1:5" ht="14.25" x14ac:dyDescent="0.2">
      <c r="A97"/>
      <c r="B97"/>
      <c r="C97"/>
      <c r="D97"/>
      <c r="E97"/>
    </row>
    <row r="98" spans="1:5" ht="14.25" x14ac:dyDescent="0.2">
      <c r="A98"/>
      <c r="B98"/>
      <c r="C98"/>
      <c r="D98"/>
      <c r="E98"/>
    </row>
    <row r="99" spans="1:5" ht="14.25" x14ac:dyDescent="0.2">
      <c r="A99"/>
      <c r="B99"/>
      <c r="C99"/>
      <c r="D99"/>
      <c r="E99"/>
    </row>
    <row r="100" spans="1:5" ht="14.25" x14ac:dyDescent="0.2">
      <c r="A100"/>
      <c r="B100"/>
      <c r="C100"/>
      <c r="D100"/>
      <c r="E100"/>
    </row>
    <row r="101" spans="1:5" ht="14.25" x14ac:dyDescent="0.2">
      <c r="A101"/>
      <c r="B101"/>
      <c r="C101"/>
      <c r="D101"/>
      <c r="E101"/>
    </row>
    <row r="102" spans="1:5" ht="14.25" x14ac:dyDescent="0.2">
      <c r="A102"/>
      <c r="B102"/>
      <c r="C102"/>
      <c r="D102"/>
      <c r="E102"/>
    </row>
    <row r="103" spans="1:5" ht="14.25" x14ac:dyDescent="0.2">
      <c r="A103"/>
      <c r="B103"/>
      <c r="C103"/>
      <c r="D103"/>
      <c r="E103"/>
    </row>
    <row r="104" spans="1:5" ht="14.25" x14ac:dyDescent="0.2">
      <c r="A104"/>
      <c r="B104"/>
      <c r="C104"/>
      <c r="D104"/>
      <c r="E104"/>
    </row>
    <row r="105" spans="1:5" ht="14.25" x14ac:dyDescent="0.2">
      <c r="A105"/>
      <c r="B105"/>
      <c r="C105"/>
      <c r="D105"/>
      <c r="E105"/>
    </row>
    <row r="106" spans="1:5" ht="14.25" x14ac:dyDescent="0.2">
      <c r="A106"/>
      <c r="B106"/>
      <c r="C106"/>
      <c r="D106"/>
      <c r="E106"/>
    </row>
    <row r="107" spans="1:5" ht="14.25" x14ac:dyDescent="0.2">
      <c r="A107"/>
      <c r="B107"/>
      <c r="C107"/>
      <c r="D107"/>
      <c r="E107"/>
    </row>
    <row r="108" spans="1:5" ht="14.25" x14ac:dyDescent="0.2">
      <c r="A108"/>
      <c r="B108"/>
      <c r="C108"/>
      <c r="D108"/>
      <c r="E108"/>
    </row>
    <row r="109" spans="1:5" ht="14.25" x14ac:dyDescent="0.2">
      <c r="A109"/>
      <c r="B109"/>
      <c r="C109"/>
      <c r="D109"/>
      <c r="E109"/>
    </row>
    <row r="110" spans="1:5" ht="14.25" x14ac:dyDescent="0.2">
      <c r="A110"/>
      <c r="B110"/>
      <c r="C110"/>
      <c r="D110"/>
      <c r="E110"/>
    </row>
    <row r="111" spans="1:5" ht="14.25" x14ac:dyDescent="0.2">
      <c r="A111"/>
      <c r="B111"/>
      <c r="C111"/>
      <c r="D111"/>
      <c r="E111"/>
    </row>
    <row r="112" spans="1:5" ht="14.25" x14ac:dyDescent="0.2">
      <c r="A112"/>
      <c r="B112"/>
      <c r="C112"/>
      <c r="D112"/>
      <c r="E112"/>
    </row>
    <row r="113" spans="1:5" ht="14.25" x14ac:dyDescent="0.2">
      <c r="A113"/>
      <c r="B113"/>
      <c r="C113"/>
      <c r="D113"/>
      <c r="E113"/>
    </row>
    <row r="114" spans="1:5" ht="14.25" x14ac:dyDescent="0.2">
      <c r="A114"/>
      <c r="B114"/>
      <c r="C114"/>
      <c r="D114"/>
      <c r="E114"/>
    </row>
    <row r="115" spans="1:5" ht="14.25" x14ac:dyDescent="0.2">
      <c r="A115"/>
      <c r="B115"/>
      <c r="C115"/>
      <c r="D115"/>
      <c r="E115"/>
    </row>
    <row r="116" spans="1:5" ht="14.25" x14ac:dyDescent="0.2">
      <c r="A116"/>
      <c r="B116"/>
      <c r="C116"/>
      <c r="D116"/>
      <c r="E116"/>
    </row>
    <row r="117" spans="1:5" ht="14.25" x14ac:dyDescent="0.2">
      <c r="A117"/>
      <c r="B117"/>
      <c r="C117"/>
      <c r="D117"/>
      <c r="E117"/>
    </row>
    <row r="118" spans="1:5" ht="14.25" x14ac:dyDescent="0.2">
      <c r="A118"/>
      <c r="B118"/>
      <c r="C118"/>
      <c r="D118"/>
      <c r="E118"/>
    </row>
    <row r="119" spans="1:5" ht="14.25" x14ac:dyDescent="0.2">
      <c r="A119"/>
      <c r="B119"/>
      <c r="C119"/>
      <c r="D119"/>
      <c r="E119"/>
    </row>
    <row r="120" spans="1:5" ht="14.25" x14ac:dyDescent="0.2">
      <c r="A120"/>
      <c r="B120"/>
      <c r="C120"/>
      <c r="D120"/>
      <c r="E120"/>
    </row>
    <row r="121" spans="1:5" ht="14.25" x14ac:dyDescent="0.2">
      <c r="A121"/>
      <c r="B121"/>
      <c r="C121"/>
      <c r="D121"/>
      <c r="E121"/>
    </row>
    <row r="122" spans="1:5" ht="14.25" x14ac:dyDescent="0.2">
      <c r="A122"/>
      <c r="B122"/>
      <c r="C122"/>
      <c r="D122"/>
      <c r="E122"/>
    </row>
    <row r="123" spans="1:5" ht="14.25" x14ac:dyDescent="0.2">
      <c r="A123"/>
      <c r="B123"/>
      <c r="C123"/>
      <c r="D123"/>
      <c r="E123"/>
    </row>
    <row r="124" spans="1:5" ht="14.25" x14ac:dyDescent="0.2">
      <c r="A124"/>
      <c r="B124"/>
      <c r="C124"/>
      <c r="D124"/>
      <c r="E124"/>
    </row>
    <row r="125" spans="1:5" ht="14.25" x14ac:dyDescent="0.2">
      <c r="A125"/>
      <c r="B125"/>
      <c r="C125"/>
      <c r="D125"/>
      <c r="E125"/>
    </row>
    <row r="126" spans="1:5" ht="14.25" x14ac:dyDescent="0.2">
      <c r="A126"/>
      <c r="B126"/>
      <c r="C126"/>
      <c r="D126"/>
      <c r="E126"/>
    </row>
    <row r="127" spans="1:5" ht="14.25" x14ac:dyDescent="0.2">
      <c r="A127"/>
      <c r="B127"/>
      <c r="C127"/>
      <c r="D127"/>
      <c r="E127"/>
    </row>
    <row r="128" spans="1:5" ht="14.25" x14ac:dyDescent="0.2">
      <c r="A128"/>
      <c r="B128"/>
      <c r="C128"/>
      <c r="D128"/>
      <c r="E128"/>
    </row>
    <row r="129" spans="1:5" ht="14.25" x14ac:dyDescent="0.2">
      <c r="A129"/>
      <c r="B129"/>
      <c r="C129"/>
      <c r="D129"/>
      <c r="E129"/>
    </row>
    <row r="130" spans="1:5" ht="14.25" x14ac:dyDescent="0.2">
      <c r="A130"/>
      <c r="B130"/>
      <c r="C130"/>
      <c r="D130"/>
      <c r="E130"/>
    </row>
    <row r="131" spans="1:5" ht="14.25" x14ac:dyDescent="0.2">
      <c r="A131"/>
      <c r="B131"/>
      <c r="C131"/>
      <c r="D131"/>
      <c r="E131"/>
    </row>
    <row r="132" spans="1:5" ht="14.25" x14ac:dyDescent="0.2">
      <c r="A132"/>
      <c r="B132"/>
      <c r="C132"/>
      <c r="D132"/>
      <c r="E132"/>
    </row>
    <row r="133" spans="1:5" ht="14.25" x14ac:dyDescent="0.2">
      <c r="A133"/>
      <c r="B133"/>
      <c r="C133"/>
      <c r="D133"/>
      <c r="E133"/>
    </row>
    <row r="134" spans="1:5" ht="14.25" x14ac:dyDescent="0.2">
      <c r="A134"/>
      <c r="B134"/>
      <c r="C134"/>
      <c r="D134"/>
      <c r="E134"/>
    </row>
    <row r="135" spans="1:5" ht="14.25" x14ac:dyDescent="0.2">
      <c r="A135"/>
      <c r="B135"/>
      <c r="C135"/>
      <c r="D135"/>
      <c r="E135"/>
    </row>
    <row r="136" spans="1:5" ht="14.25" x14ac:dyDescent="0.2">
      <c r="A136"/>
      <c r="B136"/>
      <c r="C136"/>
      <c r="D136"/>
      <c r="E136"/>
    </row>
    <row r="137" spans="1:5" ht="14.25" x14ac:dyDescent="0.2">
      <c r="A137"/>
      <c r="B137"/>
      <c r="C137"/>
      <c r="D137"/>
      <c r="E137"/>
    </row>
    <row r="138" spans="1:5" ht="14.25" x14ac:dyDescent="0.2">
      <c r="A138"/>
      <c r="B138"/>
      <c r="C138"/>
      <c r="D138"/>
      <c r="E138"/>
    </row>
    <row r="139" spans="1:5" ht="14.25" x14ac:dyDescent="0.2">
      <c r="A139"/>
      <c r="B139"/>
      <c r="C139"/>
      <c r="D139"/>
      <c r="E139"/>
    </row>
    <row r="140" spans="1:5" ht="14.25" x14ac:dyDescent="0.2">
      <c r="A140"/>
      <c r="B140"/>
      <c r="C140"/>
      <c r="D140"/>
      <c r="E140"/>
    </row>
    <row r="141" spans="1:5" ht="14.25" x14ac:dyDescent="0.2">
      <c r="A141"/>
      <c r="B141"/>
      <c r="C141"/>
      <c r="D141"/>
      <c r="E141"/>
    </row>
    <row r="142" spans="1:5" ht="14.25" x14ac:dyDescent="0.2">
      <c r="A142"/>
      <c r="B142"/>
      <c r="C142"/>
      <c r="D142"/>
      <c r="E142"/>
    </row>
    <row r="143" spans="1:5" ht="14.25" x14ac:dyDescent="0.2">
      <c r="A143"/>
      <c r="B143"/>
      <c r="C143"/>
      <c r="D143"/>
      <c r="E143"/>
    </row>
    <row r="144" spans="1:5" ht="14.25" x14ac:dyDescent="0.2">
      <c r="A144"/>
      <c r="B144"/>
      <c r="C144"/>
      <c r="D144"/>
      <c r="E144"/>
    </row>
    <row r="145" spans="1:5" ht="14.25" x14ac:dyDescent="0.2">
      <c r="A145"/>
      <c r="B145"/>
      <c r="C145"/>
      <c r="D145"/>
      <c r="E145"/>
    </row>
    <row r="146" spans="1:5" ht="14.25" x14ac:dyDescent="0.2">
      <c r="A146"/>
      <c r="B146"/>
      <c r="C146"/>
      <c r="D146"/>
      <c r="E146"/>
    </row>
    <row r="147" spans="1:5" ht="14.25" x14ac:dyDescent="0.2">
      <c r="A147"/>
      <c r="B147"/>
      <c r="C147"/>
      <c r="D147"/>
      <c r="E147"/>
    </row>
    <row r="148" spans="1:5" ht="14.25" x14ac:dyDescent="0.2">
      <c r="A148"/>
      <c r="B148"/>
      <c r="C148"/>
      <c r="D148"/>
      <c r="E148"/>
    </row>
    <row r="149" spans="1:5" ht="14.25" x14ac:dyDescent="0.2">
      <c r="A149"/>
      <c r="B149"/>
      <c r="C149"/>
      <c r="D149"/>
      <c r="E149"/>
    </row>
    <row r="150" spans="1:5" ht="14.25" x14ac:dyDescent="0.2">
      <c r="A150"/>
      <c r="B150"/>
      <c r="C150"/>
      <c r="D150"/>
      <c r="E150"/>
    </row>
    <row r="151" spans="1:5" ht="14.25" x14ac:dyDescent="0.2">
      <c r="A151"/>
      <c r="B151"/>
      <c r="C151"/>
      <c r="D151"/>
      <c r="E151"/>
    </row>
    <row r="152" spans="1:5" ht="14.25" x14ac:dyDescent="0.2">
      <c r="A152"/>
      <c r="B152"/>
      <c r="C152"/>
      <c r="D152"/>
      <c r="E152"/>
    </row>
    <row r="153" spans="1:5" ht="14.25" x14ac:dyDescent="0.2">
      <c r="A153"/>
      <c r="B153"/>
      <c r="C153"/>
      <c r="D153"/>
      <c r="E153"/>
    </row>
    <row r="154" spans="1:5" ht="14.25" x14ac:dyDescent="0.2">
      <c r="A154"/>
      <c r="B154"/>
      <c r="C154"/>
      <c r="D154"/>
      <c r="E154"/>
    </row>
    <row r="155" spans="1:5" ht="14.25" x14ac:dyDescent="0.2">
      <c r="A155"/>
      <c r="B155"/>
      <c r="C155"/>
      <c r="D155"/>
      <c r="E155"/>
    </row>
    <row r="156" spans="1:5" ht="14.25" x14ac:dyDescent="0.2">
      <c r="A156"/>
      <c r="B156"/>
      <c r="C156"/>
      <c r="D156"/>
      <c r="E156"/>
    </row>
    <row r="157" spans="1:5" ht="14.25" x14ac:dyDescent="0.2">
      <c r="A157"/>
      <c r="B157"/>
      <c r="C157"/>
      <c r="D157"/>
      <c r="E157"/>
    </row>
    <row r="158" spans="1:5" ht="14.25" x14ac:dyDescent="0.2">
      <c r="A158"/>
      <c r="B158"/>
      <c r="C158"/>
      <c r="D158"/>
      <c r="E158"/>
    </row>
    <row r="159" spans="1:5" ht="14.25" x14ac:dyDescent="0.2">
      <c r="A159"/>
      <c r="B159"/>
      <c r="C159"/>
      <c r="D159"/>
      <c r="E159"/>
    </row>
    <row r="160" spans="1:5" ht="14.25" x14ac:dyDescent="0.2">
      <c r="A160"/>
      <c r="B160"/>
      <c r="C160"/>
      <c r="D160"/>
      <c r="E160"/>
    </row>
    <row r="161" spans="1:5" ht="14.25" x14ac:dyDescent="0.2">
      <c r="A161"/>
      <c r="B161"/>
      <c r="C161"/>
      <c r="D161"/>
      <c r="E161"/>
    </row>
    <row r="162" spans="1:5" ht="14.25" x14ac:dyDescent="0.2">
      <c r="A162"/>
      <c r="B162"/>
      <c r="C162"/>
      <c r="D162"/>
      <c r="E162"/>
    </row>
    <row r="163" spans="1:5" ht="14.25" x14ac:dyDescent="0.2">
      <c r="A163"/>
      <c r="B163"/>
      <c r="C163"/>
      <c r="D163"/>
      <c r="E163"/>
    </row>
    <row r="164" spans="1:5" ht="14.25" x14ac:dyDescent="0.2">
      <c r="A164"/>
      <c r="B164"/>
      <c r="C164"/>
      <c r="D164"/>
      <c r="E164"/>
    </row>
    <row r="165" spans="1:5" ht="14.25" x14ac:dyDescent="0.2">
      <c r="A165"/>
      <c r="B165"/>
      <c r="C165"/>
      <c r="D165"/>
      <c r="E165"/>
    </row>
    <row r="166" spans="1:5" ht="14.25" x14ac:dyDescent="0.2">
      <c r="A166"/>
      <c r="B166"/>
      <c r="C166"/>
      <c r="D166"/>
      <c r="E166"/>
    </row>
    <row r="167" spans="1:5" ht="14.25" x14ac:dyDescent="0.2">
      <c r="A167"/>
      <c r="B167"/>
      <c r="C167"/>
      <c r="D167"/>
      <c r="E167"/>
    </row>
    <row r="168" spans="1:5" ht="14.25" x14ac:dyDescent="0.2">
      <c r="A168"/>
      <c r="B168"/>
      <c r="C168"/>
      <c r="D168"/>
      <c r="E168"/>
    </row>
    <row r="169" spans="1:5" ht="14.25" x14ac:dyDescent="0.2">
      <c r="A169"/>
      <c r="B169"/>
      <c r="C169"/>
      <c r="D169"/>
      <c r="E169"/>
    </row>
    <row r="170" spans="1:5" ht="14.25" x14ac:dyDescent="0.2">
      <c r="A170"/>
      <c r="B170"/>
      <c r="C170"/>
      <c r="D170"/>
      <c r="E170"/>
    </row>
    <row r="171" spans="1:5" ht="14.25" x14ac:dyDescent="0.2">
      <c r="A171"/>
      <c r="B171"/>
      <c r="C171"/>
      <c r="D171"/>
      <c r="E171"/>
    </row>
    <row r="172" spans="1:5" ht="14.25" x14ac:dyDescent="0.2">
      <c r="A172"/>
      <c r="B172"/>
      <c r="C172"/>
      <c r="D172"/>
      <c r="E172"/>
    </row>
    <row r="173" spans="1:5" ht="14.25" x14ac:dyDescent="0.2">
      <c r="A173"/>
      <c r="B173"/>
      <c r="C173"/>
      <c r="D173"/>
      <c r="E173"/>
    </row>
    <row r="174" spans="1:5" ht="14.25" x14ac:dyDescent="0.2">
      <c r="A174"/>
      <c r="B174"/>
      <c r="C174"/>
      <c r="D174"/>
      <c r="E174"/>
    </row>
    <row r="175" spans="1:5" ht="14.25" x14ac:dyDescent="0.2">
      <c r="A175"/>
      <c r="B175"/>
      <c r="C175"/>
      <c r="D175"/>
      <c r="E175"/>
    </row>
    <row r="176" spans="1:5" ht="14.25" x14ac:dyDescent="0.2">
      <c r="A176"/>
      <c r="B176"/>
      <c r="C176"/>
      <c r="D176"/>
      <c r="E176"/>
    </row>
    <row r="177" spans="1:5" ht="14.25" x14ac:dyDescent="0.2">
      <c r="A177"/>
      <c r="B177"/>
      <c r="C177"/>
      <c r="D177"/>
      <c r="E177"/>
    </row>
    <row r="178" spans="1:5" ht="14.25" x14ac:dyDescent="0.2">
      <c r="A178"/>
      <c r="B178"/>
      <c r="C178"/>
      <c r="D178"/>
      <c r="E178"/>
    </row>
    <row r="179" spans="1:5" ht="14.25" x14ac:dyDescent="0.2">
      <c r="A179"/>
      <c r="B179"/>
      <c r="C179"/>
      <c r="D179"/>
      <c r="E179"/>
    </row>
    <row r="180" spans="1:5" ht="14.25" x14ac:dyDescent="0.2">
      <c r="A180"/>
      <c r="B180"/>
      <c r="C180"/>
      <c r="D180"/>
      <c r="E180"/>
    </row>
    <row r="181" spans="1:5" ht="14.25" x14ac:dyDescent="0.2">
      <c r="A181"/>
      <c r="B181"/>
      <c r="C181"/>
      <c r="D181"/>
      <c r="E181"/>
    </row>
    <row r="182" spans="1:5" ht="14.25" x14ac:dyDescent="0.2">
      <c r="A182"/>
      <c r="B182"/>
      <c r="C182"/>
      <c r="D182"/>
      <c r="E182"/>
    </row>
    <row r="183" spans="1:5" ht="14.25" x14ac:dyDescent="0.2">
      <c r="A183"/>
      <c r="B183"/>
      <c r="C183"/>
      <c r="D183"/>
      <c r="E183"/>
    </row>
    <row r="184" spans="1:5" ht="14.25" x14ac:dyDescent="0.2">
      <c r="A184"/>
      <c r="B184"/>
      <c r="C184"/>
      <c r="D184"/>
      <c r="E184"/>
    </row>
    <row r="185" spans="1:5" ht="14.25" x14ac:dyDescent="0.2">
      <c r="A185"/>
      <c r="B185"/>
      <c r="C185"/>
      <c r="D185"/>
      <c r="E185"/>
    </row>
    <row r="186" spans="1:5" ht="14.25" x14ac:dyDescent="0.2">
      <c r="A186"/>
      <c r="B186"/>
      <c r="C186"/>
      <c r="D186"/>
      <c r="E186"/>
    </row>
    <row r="187" spans="1:5" ht="14.25" x14ac:dyDescent="0.2">
      <c r="A187"/>
      <c r="B187"/>
      <c r="C187"/>
      <c r="D187"/>
      <c r="E187"/>
    </row>
    <row r="188" spans="1:5" ht="14.25" x14ac:dyDescent="0.2">
      <c r="A188"/>
      <c r="B188"/>
      <c r="C188"/>
      <c r="D188"/>
      <c r="E188"/>
    </row>
    <row r="189" spans="1:5" ht="14.25" x14ac:dyDescent="0.2">
      <c r="A189"/>
      <c r="B189"/>
      <c r="C189"/>
      <c r="D189"/>
      <c r="E189"/>
    </row>
    <row r="190" spans="1:5" ht="14.25" x14ac:dyDescent="0.2">
      <c r="A190"/>
      <c r="B190"/>
      <c r="C190"/>
      <c r="D190"/>
      <c r="E190"/>
    </row>
    <row r="191" spans="1:5" ht="14.25" x14ac:dyDescent="0.2">
      <c r="A191"/>
      <c r="B191"/>
      <c r="C191"/>
      <c r="D191"/>
      <c r="E191"/>
    </row>
    <row r="192" spans="1:5" ht="14.25" x14ac:dyDescent="0.2">
      <c r="A192"/>
      <c r="B192"/>
      <c r="C192"/>
      <c r="D192"/>
      <c r="E192"/>
    </row>
    <row r="193" spans="1:5" ht="14.25" x14ac:dyDescent="0.2">
      <c r="A193"/>
      <c r="B193"/>
      <c r="C193"/>
      <c r="D193"/>
      <c r="E193"/>
    </row>
    <row r="194" spans="1:5" ht="14.25" x14ac:dyDescent="0.2">
      <c r="A194"/>
      <c r="B194"/>
      <c r="C194"/>
      <c r="D194"/>
      <c r="E194"/>
    </row>
    <row r="195" spans="1:5" ht="14.25" x14ac:dyDescent="0.2">
      <c r="A195"/>
      <c r="B195"/>
      <c r="C195"/>
      <c r="D195"/>
      <c r="E195"/>
    </row>
    <row r="196" spans="1:5" ht="14.25" x14ac:dyDescent="0.2">
      <c r="A196"/>
      <c r="B196"/>
      <c r="C196"/>
      <c r="D196"/>
      <c r="E196"/>
    </row>
    <row r="197" spans="1:5" ht="14.25" x14ac:dyDescent="0.2">
      <c r="A197"/>
      <c r="B197"/>
      <c r="C197"/>
      <c r="D197"/>
      <c r="E197"/>
    </row>
    <row r="198" spans="1:5" ht="14.25" x14ac:dyDescent="0.2">
      <c r="A198"/>
      <c r="B198"/>
      <c r="C198"/>
      <c r="D198"/>
      <c r="E198"/>
    </row>
    <row r="199" spans="1:5" ht="14.25" x14ac:dyDescent="0.2">
      <c r="A199"/>
      <c r="B199"/>
      <c r="C199"/>
      <c r="D199"/>
      <c r="E199"/>
    </row>
    <row r="200" spans="1:5" ht="14.25" x14ac:dyDescent="0.2">
      <c r="A200"/>
      <c r="B200"/>
      <c r="C200"/>
      <c r="D200"/>
      <c r="E200"/>
    </row>
    <row r="201" spans="1:5" ht="14.25" x14ac:dyDescent="0.2">
      <c r="A201"/>
      <c r="B201"/>
      <c r="C201"/>
      <c r="D201"/>
      <c r="E201"/>
    </row>
    <row r="202" spans="1:5" ht="14.25" x14ac:dyDescent="0.2">
      <c r="A202"/>
      <c r="B202"/>
      <c r="C202"/>
      <c r="D202"/>
      <c r="E202"/>
    </row>
    <row r="203" spans="1:5" ht="14.25" x14ac:dyDescent="0.2">
      <c r="A203"/>
      <c r="B203"/>
      <c r="C203"/>
      <c r="D203"/>
      <c r="E203"/>
    </row>
    <row r="204" spans="1:5" ht="14.25" x14ac:dyDescent="0.2">
      <c r="A204"/>
      <c r="B204"/>
      <c r="C204"/>
      <c r="D204"/>
      <c r="E204"/>
    </row>
    <row r="205" spans="1:5" ht="14.25" x14ac:dyDescent="0.2">
      <c r="A205"/>
      <c r="B205"/>
      <c r="C205"/>
      <c r="D205"/>
      <c r="E205"/>
    </row>
    <row r="206" spans="1:5" ht="14.25" x14ac:dyDescent="0.2">
      <c r="A206"/>
      <c r="B206"/>
      <c r="C206"/>
      <c r="D206"/>
      <c r="E206"/>
    </row>
    <row r="207" spans="1:5" ht="14.25" x14ac:dyDescent="0.2">
      <c r="A207"/>
      <c r="B207"/>
      <c r="C207"/>
      <c r="D207"/>
      <c r="E207"/>
    </row>
    <row r="208" spans="1:5" ht="14.25" x14ac:dyDescent="0.2">
      <c r="A208"/>
      <c r="B208"/>
      <c r="C208"/>
      <c r="D208"/>
      <c r="E208"/>
    </row>
    <row r="209" spans="1:5" ht="14.25" x14ac:dyDescent="0.2">
      <c r="A209"/>
      <c r="B209"/>
      <c r="C209"/>
      <c r="D209"/>
      <c r="E209"/>
    </row>
    <row r="210" spans="1:5" ht="14.25" x14ac:dyDescent="0.2">
      <c r="A210"/>
      <c r="B210"/>
      <c r="C210"/>
      <c r="D210"/>
      <c r="E210"/>
    </row>
    <row r="211" spans="1:5" ht="14.25" x14ac:dyDescent="0.2">
      <c r="A211"/>
      <c r="B211"/>
      <c r="C211"/>
      <c r="D211"/>
      <c r="E211"/>
    </row>
    <row r="212" spans="1:5" ht="14.25" x14ac:dyDescent="0.2">
      <c r="A212"/>
      <c r="B212"/>
      <c r="C212"/>
      <c r="D212"/>
      <c r="E212"/>
    </row>
    <row r="213" spans="1:5" ht="14.25" x14ac:dyDescent="0.2">
      <c r="A213"/>
      <c r="B213"/>
      <c r="C213"/>
      <c r="D213"/>
      <c r="E213"/>
    </row>
    <row r="214" spans="1:5" ht="14.25" x14ac:dyDescent="0.2">
      <c r="A214"/>
      <c r="B214"/>
      <c r="C214"/>
      <c r="D214"/>
      <c r="E214"/>
    </row>
    <row r="215" spans="1:5" ht="14.25" x14ac:dyDescent="0.2">
      <c r="A215"/>
      <c r="B215"/>
      <c r="C215"/>
      <c r="D215"/>
      <c r="E215"/>
    </row>
    <row r="216" spans="1:5" ht="14.25" x14ac:dyDescent="0.2">
      <c r="A216"/>
      <c r="B216"/>
      <c r="C216"/>
      <c r="D216"/>
      <c r="E216"/>
    </row>
    <row r="217" spans="1:5" ht="14.25" x14ac:dyDescent="0.2">
      <c r="A217"/>
      <c r="B217"/>
      <c r="C217"/>
      <c r="D217"/>
      <c r="E217"/>
    </row>
    <row r="218" spans="1:5" ht="14.25" x14ac:dyDescent="0.2">
      <c r="A218"/>
      <c r="B218"/>
      <c r="C218"/>
      <c r="D218"/>
      <c r="E218"/>
    </row>
    <row r="219" spans="1:5" ht="14.25" x14ac:dyDescent="0.2">
      <c r="A219"/>
      <c r="B219"/>
      <c r="C219"/>
      <c r="D219"/>
      <c r="E219"/>
    </row>
    <row r="220" spans="1:5" ht="14.25" x14ac:dyDescent="0.2">
      <c r="A220"/>
      <c r="B220"/>
      <c r="C220"/>
      <c r="D220"/>
      <c r="E220"/>
    </row>
    <row r="221" spans="1:5" ht="14.25" x14ac:dyDescent="0.2">
      <c r="A221"/>
      <c r="B221"/>
      <c r="C221"/>
      <c r="D221"/>
      <c r="E221"/>
    </row>
    <row r="222" spans="1:5" ht="14.25" x14ac:dyDescent="0.2">
      <c r="A222"/>
      <c r="B222"/>
      <c r="C222"/>
      <c r="D222"/>
      <c r="E222"/>
    </row>
    <row r="223" spans="1:5" ht="14.25" x14ac:dyDescent="0.2">
      <c r="A223"/>
      <c r="B223"/>
      <c r="C223"/>
      <c r="D223"/>
      <c r="E223"/>
    </row>
    <row r="224" spans="1:5" ht="14.25" x14ac:dyDescent="0.2">
      <c r="A224"/>
      <c r="B224"/>
      <c r="C224"/>
      <c r="D224"/>
      <c r="E224"/>
    </row>
    <row r="225" spans="1:5" ht="14.25" x14ac:dyDescent="0.2">
      <c r="A225"/>
      <c r="B225"/>
      <c r="C225"/>
      <c r="D225"/>
      <c r="E225"/>
    </row>
    <row r="226" spans="1:5" ht="14.25" x14ac:dyDescent="0.2">
      <c r="A226"/>
      <c r="B226"/>
      <c r="C226"/>
      <c r="D226"/>
      <c r="E226"/>
    </row>
    <row r="227" spans="1:5" ht="14.25" x14ac:dyDescent="0.2">
      <c r="A227"/>
      <c r="B227"/>
      <c r="C227"/>
      <c r="D227"/>
      <c r="E227"/>
    </row>
    <row r="228" spans="1:5" ht="14.25" x14ac:dyDescent="0.2">
      <c r="A228"/>
      <c r="B228"/>
      <c r="C228"/>
      <c r="D228"/>
      <c r="E228"/>
    </row>
    <row r="229" spans="1:5" ht="14.25" x14ac:dyDescent="0.2">
      <c r="A229"/>
      <c r="B229"/>
      <c r="C229"/>
      <c r="D229"/>
      <c r="E229"/>
    </row>
    <row r="230" spans="1:5" ht="14.25" x14ac:dyDescent="0.2">
      <c r="A230"/>
      <c r="B230"/>
      <c r="C230"/>
      <c r="D230"/>
      <c r="E230"/>
    </row>
    <row r="231" spans="1:5" ht="14.25" x14ac:dyDescent="0.2">
      <c r="A231"/>
      <c r="B231"/>
      <c r="C231"/>
      <c r="D231"/>
      <c r="E231"/>
    </row>
    <row r="232" spans="1:5" ht="14.25" x14ac:dyDescent="0.2">
      <c r="A232"/>
      <c r="B232"/>
      <c r="C232"/>
      <c r="D232"/>
      <c r="E232"/>
    </row>
    <row r="233" spans="1:5" ht="14.25" x14ac:dyDescent="0.2">
      <c r="A233"/>
      <c r="B233"/>
      <c r="C233"/>
      <c r="D233"/>
      <c r="E233"/>
    </row>
    <row r="234" spans="1:5" ht="14.25" x14ac:dyDescent="0.2">
      <c r="A234"/>
      <c r="B234"/>
      <c r="C234"/>
      <c r="D234"/>
      <c r="E234"/>
    </row>
    <row r="235" spans="1:5" ht="14.25" x14ac:dyDescent="0.2">
      <c r="A235"/>
      <c r="B235"/>
      <c r="C235"/>
      <c r="D235"/>
      <c r="E235"/>
    </row>
    <row r="236" spans="1:5" ht="14.25" x14ac:dyDescent="0.2">
      <c r="A236"/>
      <c r="B236"/>
      <c r="C236"/>
      <c r="D236"/>
      <c r="E236"/>
    </row>
    <row r="237" spans="1:5" ht="14.25" x14ac:dyDescent="0.2">
      <c r="A237"/>
      <c r="B237"/>
      <c r="C237"/>
      <c r="D237"/>
      <c r="E237"/>
    </row>
    <row r="238" spans="1:5" ht="14.25" x14ac:dyDescent="0.2">
      <c r="A238"/>
      <c r="B238"/>
      <c r="C238"/>
      <c r="D238"/>
      <c r="E238"/>
    </row>
    <row r="239" spans="1:5" ht="14.25" x14ac:dyDescent="0.2">
      <c r="A239"/>
      <c r="B239"/>
      <c r="C239"/>
      <c r="D239"/>
      <c r="E239"/>
    </row>
    <row r="240" spans="1:5" ht="14.25" x14ac:dyDescent="0.2">
      <c r="A240"/>
      <c r="B240"/>
      <c r="C240"/>
      <c r="D240"/>
      <c r="E240"/>
    </row>
    <row r="241" spans="1:5" ht="14.25" x14ac:dyDescent="0.2">
      <c r="A241"/>
      <c r="B241"/>
      <c r="C241"/>
      <c r="D241"/>
      <c r="E241"/>
    </row>
    <row r="242" spans="1:5" ht="14.25" x14ac:dyDescent="0.2">
      <c r="A242"/>
      <c r="B242"/>
      <c r="C242"/>
      <c r="D242"/>
      <c r="E242"/>
    </row>
    <row r="243" spans="1:5" ht="14.25" x14ac:dyDescent="0.2">
      <c r="A243"/>
      <c r="B243"/>
      <c r="C243"/>
      <c r="D243"/>
      <c r="E243"/>
    </row>
    <row r="244" spans="1:5" ht="14.25" x14ac:dyDescent="0.2">
      <c r="A244"/>
      <c r="B244"/>
      <c r="C244"/>
      <c r="D244"/>
      <c r="E244"/>
    </row>
    <row r="245" spans="1:5" ht="14.25" x14ac:dyDescent="0.2">
      <c r="A245"/>
      <c r="B245"/>
      <c r="C245"/>
      <c r="D245"/>
      <c r="E245"/>
    </row>
    <row r="246" spans="1:5" ht="14.25" x14ac:dyDescent="0.2">
      <c r="A246"/>
      <c r="B246"/>
      <c r="C246"/>
      <c r="D246"/>
      <c r="E246"/>
    </row>
    <row r="247" spans="1:5" ht="14.25" x14ac:dyDescent="0.2">
      <c r="A247"/>
      <c r="B247"/>
      <c r="C247"/>
      <c r="D247"/>
      <c r="E247"/>
    </row>
    <row r="248" spans="1:5" ht="14.25" x14ac:dyDescent="0.2">
      <c r="A248"/>
      <c r="B248"/>
      <c r="C248"/>
      <c r="D248"/>
      <c r="E248"/>
    </row>
    <row r="249" spans="1:5" ht="14.25" x14ac:dyDescent="0.2">
      <c r="A249"/>
      <c r="B249"/>
      <c r="C249"/>
      <c r="D249"/>
      <c r="E249"/>
    </row>
    <row r="250" spans="1:5" ht="14.25" x14ac:dyDescent="0.2">
      <c r="A250"/>
      <c r="B250"/>
      <c r="C250"/>
      <c r="D250"/>
      <c r="E250"/>
    </row>
    <row r="251" spans="1:5" ht="14.25" x14ac:dyDescent="0.2">
      <c r="A251"/>
      <c r="B251"/>
      <c r="C251"/>
      <c r="D251"/>
      <c r="E251"/>
    </row>
    <row r="252" spans="1:5" ht="14.25" x14ac:dyDescent="0.2">
      <c r="A252"/>
      <c r="B252"/>
      <c r="C252"/>
      <c r="D252"/>
      <c r="E252"/>
    </row>
    <row r="253" spans="1:5" ht="14.25" x14ac:dyDescent="0.2">
      <c r="A253"/>
      <c r="B253"/>
      <c r="C253"/>
      <c r="D253"/>
      <c r="E253"/>
    </row>
    <row r="254" spans="1:5" ht="14.25" x14ac:dyDescent="0.2">
      <c r="A254"/>
      <c r="B254"/>
      <c r="C254"/>
      <c r="D254"/>
      <c r="E254"/>
    </row>
    <row r="255" spans="1:5" ht="14.25" x14ac:dyDescent="0.2">
      <c r="A255"/>
      <c r="B255"/>
      <c r="C255"/>
      <c r="D255"/>
      <c r="E255"/>
    </row>
    <row r="256" spans="1:5" ht="14.25" x14ac:dyDescent="0.2">
      <c r="A256"/>
      <c r="B256"/>
      <c r="C256"/>
      <c r="D256"/>
      <c r="E256"/>
    </row>
    <row r="257" spans="1:5" ht="14.25" x14ac:dyDescent="0.2">
      <c r="A257"/>
      <c r="B257"/>
      <c r="C257"/>
      <c r="D257"/>
      <c r="E257"/>
    </row>
    <row r="258" spans="1:5" ht="14.25" x14ac:dyDescent="0.2">
      <c r="A258"/>
      <c r="B258"/>
      <c r="C258"/>
      <c r="D258"/>
      <c r="E258"/>
    </row>
    <row r="259" spans="1:5" ht="14.25" x14ac:dyDescent="0.2">
      <c r="A259"/>
      <c r="B259"/>
      <c r="C259"/>
      <c r="D259"/>
      <c r="E259"/>
    </row>
    <row r="260" spans="1:5" ht="14.25" x14ac:dyDescent="0.2">
      <c r="A260"/>
      <c r="B260"/>
      <c r="C260"/>
      <c r="D260"/>
      <c r="E260"/>
    </row>
    <row r="261" spans="1:5" ht="14.25" x14ac:dyDescent="0.2">
      <c r="A261"/>
      <c r="B261"/>
      <c r="C261"/>
      <c r="D261"/>
      <c r="E261"/>
    </row>
    <row r="262" spans="1:5" ht="14.25" x14ac:dyDescent="0.2">
      <c r="A262"/>
      <c r="B262"/>
      <c r="C262"/>
      <c r="D262"/>
      <c r="E262"/>
    </row>
    <row r="263" spans="1:5" ht="14.25" x14ac:dyDescent="0.2">
      <c r="A263"/>
      <c r="B263"/>
      <c r="C263"/>
      <c r="D263"/>
      <c r="E263"/>
    </row>
    <row r="264" spans="1:5" ht="14.25" x14ac:dyDescent="0.2">
      <c r="A264"/>
      <c r="B264"/>
      <c r="C264"/>
      <c r="D264"/>
      <c r="E264"/>
    </row>
    <row r="265" spans="1:5" ht="14.25" x14ac:dyDescent="0.2">
      <c r="A265"/>
      <c r="B265"/>
      <c r="C265"/>
      <c r="D265"/>
      <c r="E265"/>
    </row>
    <row r="266" spans="1:5" ht="14.25" x14ac:dyDescent="0.2">
      <c r="A266"/>
      <c r="B266"/>
      <c r="C266"/>
      <c r="D266"/>
      <c r="E266"/>
    </row>
    <row r="267" spans="1:5" ht="14.25" x14ac:dyDescent="0.2">
      <c r="A267"/>
      <c r="B267"/>
      <c r="C267"/>
      <c r="D267"/>
      <c r="E267"/>
    </row>
    <row r="268" spans="1:5" ht="14.25" x14ac:dyDescent="0.2">
      <c r="A268"/>
      <c r="B268"/>
      <c r="C268"/>
      <c r="D268"/>
      <c r="E268"/>
    </row>
    <row r="269" spans="1:5" ht="14.25" x14ac:dyDescent="0.2">
      <c r="A269"/>
      <c r="B269"/>
      <c r="C269"/>
      <c r="D269"/>
      <c r="E269"/>
    </row>
    <row r="270" spans="1:5" ht="14.25" x14ac:dyDescent="0.2">
      <c r="A270"/>
      <c r="B270"/>
      <c r="C270"/>
      <c r="D270"/>
      <c r="E270"/>
    </row>
    <row r="271" spans="1:5" ht="14.25" x14ac:dyDescent="0.2">
      <c r="A271"/>
      <c r="B271"/>
      <c r="C271"/>
      <c r="D271"/>
      <c r="E271"/>
    </row>
    <row r="272" spans="1:5" ht="14.25" x14ac:dyDescent="0.2">
      <c r="A272"/>
      <c r="B272"/>
      <c r="C272"/>
      <c r="D272"/>
      <c r="E272"/>
    </row>
    <row r="273" spans="1:5" ht="14.25" x14ac:dyDescent="0.2">
      <c r="A273"/>
      <c r="B273"/>
      <c r="C273"/>
      <c r="D273"/>
      <c r="E273"/>
    </row>
    <row r="274" spans="1:5" ht="14.25" x14ac:dyDescent="0.2">
      <c r="A274"/>
      <c r="B274"/>
      <c r="C274"/>
      <c r="D274"/>
      <c r="E274"/>
    </row>
    <row r="275" spans="1:5" ht="14.25" x14ac:dyDescent="0.2">
      <c r="A275"/>
      <c r="B275"/>
      <c r="C275"/>
      <c r="D275"/>
      <c r="E275"/>
    </row>
    <row r="276" spans="1:5" ht="14.25" x14ac:dyDescent="0.2">
      <c r="A276"/>
      <c r="B276"/>
      <c r="C276"/>
      <c r="D276"/>
      <c r="E276"/>
    </row>
    <row r="277" spans="1:5" ht="14.25" x14ac:dyDescent="0.2">
      <c r="A277"/>
      <c r="B277"/>
      <c r="C277"/>
      <c r="D277"/>
      <c r="E277"/>
    </row>
    <row r="278" spans="1:5" ht="14.25" x14ac:dyDescent="0.2">
      <c r="A278"/>
      <c r="B278"/>
      <c r="C278"/>
      <c r="D278"/>
      <c r="E278"/>
    </row>
    <row r="279" spans="1:5" ht="14.25" x14ac:dyDescent="0.2">
      <c r="A279"/>
      <c r="B279"/>
      <c r="C279"/>
      <c r="D279"/>
      <c r="E279"/>
    </row>
    <row r="280" spans="1:5" ht="14.25" x14ac:dyDescent="0.2">
      <c r="A280"/>
      <c r="B280"/>
      <c r="C280"/>
      <c r="D280"/>
      <c r="E280"/>
    </row>
    <row r="281" spans="1:5" ht="14.25" x14ac:dyDescent="0.2">
      <c r="A281"/>
      <c r="B281"/>
      <c r="C281"/>
      <c r="D281"/>
      <c r="E281"/>
    </row>
    <row r="282" spans="1:5" ht="14.25" x14ac:dyDescent="0.2">
      <c r="A282"/>
      <c r="B282"/>
      <c r="C282"/>
      <c r="D282"/>
      <c r="E282"/>
    </row>
    <row r="283" spans="1:5" ht="14.25" x14ac:dyDescent="0.2">
      <c r="A283"/>
      <c r="B283"/>
      <c r="C283"/>
      <c r="D283"/>
      <c r="E283"/>
    </row>
    <row r="284" spans="1:5" ht="14.25" x14ac:dyDescent="0.2">
      <c r="A284"/>
      <c r="B284"/>
      <c r="C284"/>
      <c r="D284"/>
      <c r="E284"/>
    </row>
    <row r="285" spans="1:5" ht="14.25" x14ac:dyDescent="0.2">
      <c r="A285"/>
      <c r="B285"/>
      <c r="C285"/>
      <c r="D285"/>
      <c r="E285"/>
    </row>
    <row r="286" spans="1:5" ht="14.25" x14ac:dyDescent="0.2">
      <c r="A286"/>
      <c r="B286"/>
      <c r="C286"/>
      <c r="D286"/>
      <c r="E286"/>
    </row>
    <row r="287" spans="1:5" ht="14.25" x14ac:dyDescent="0.2">
      <c r="A287"/>
      <c r="B287"/>
      <c r="C287"/>
      <c r="D287"/>
      <c r="E287"/>
    </row>
    <row r="288" spans="1:5" ht="14.25" x14ac:dyDescent="0.2">
      <c r="A288"/>
      <c r="B288"/>
      <c r="C288"/>
      <c r="D288"/>
      <c r="E288"/>
    </row>
    <row r="289" spans="1:5" ht="14.25" x14ac:dyDescent="0.2">
      <c r="A289"/>
      <c r="B289"/>
      <c r="C289"/>
      <c r="D289"/>
      <c r="E289"/>
    </row>
    <row r="290" spans="1:5" ht="14.25" x14ac:dyDescent="0.2">
      <c r="A290"/>
      <c r="B290"/>
      <c r="C290"/>
      <c r="D290"/>
      <c r="E290"/>
    </row>
    <row r="291" spans="1:5" ht="14.25" x14ac:dyDescent="0.2">
      <c r="A291"/>
      <c r="B291"/>
      <c r="C291"/>
      <c r="D291"/>
      <c r="E291"/>
    </row>
    <row r="292" spans="1:5" ht="14.25" x14ac:dyDescent="0.2">
      <c r="A292"/>
      <c r="B292"/>
      <c r="C292"/>
      <c r="D292"/>
      <c r="E292"/>
    </row>
    <row r="293" spans="1:5" ht="14.25" x14ac:dyDescent="0.2">
      <c r="A293"/>
      <c r="B293"/>
      <c r="C293"/>
      <c r="D293"/>
      <c r="E293"/>
    </row>
    <row r="294" spans="1:5" ht="14.25" x14ac:dyDescent="0.2">
      <c r="A294"/>
      <c r="B294"/>
      <c r="C294"/>
      <c r="D294"/>
      <c r="E294"/>
    </row>
    <row r="295" spans="1:5" ht="14.25" x14ac:dyDescent="0.2">
      <c r="A295"/>
      <c r="B295"/>
      <c r="C295"/>
      <c r="D295"/>
      <c r="E295"/>
    </row>
    <row r="296" spans="1:5" ht="14.25" x14ac:dyDescent="0.2">
      <c r="A296"/>
      <c r="B296"/>
      <c r="C296"/>
      <c r="D296"/>
      <c r="E296"/>
    </row>
    <row r="297" spans="1:5" ht="14.25" x14ac:dyDescent="0.2">
      <c r="A297"/>
      <c r="B297"/>
      <c r="C297"/>
      <c r="D297"/>
      <c r="E297"/>
    </row>
    <row r="298" spans="1:5" ht="14.25" x14ac:dyDescent="0.2">
      <c r="A298"/>
      <c r="B298"/>
      <c r="C298"/>
      <c r="D298"/>
      <c r="E298"/>
    </row>
    <row r="299" spans="1:5" ht="14.25" x14ac:dyDescent="0.2">
      <c r="A299"/>
      <c r="B299"/>
      <c r="C299"/>
      <c r="D299"/>
      <c r="E299"/>
    </row>
    <row r="300" spans="1:5" ht="14.25" x14ac:dyDescent="0.2">
      <c r="A300"/>
      <c r="B300"/>
      <c r="C300"/>
      <c r="D300"/>
      <c r="E300"/>
    </row>
    <row r="301" spans="1:5" ht="14.25" x14ac:dyDescent="0.2">
      <c r="A301"/>
      <c r="B301"/>
      <c r="C301"/>
      <c r="D301"/>
      <c r="E301"/>
    </row>
    <row r="302" spans="1:5" ht="14.25" x14ac:dyDescent="0.2">
      <c r="A302"/>
      <c r="B302"/>
      <c r="C302"/>
      <c r="D302"/>
      <c r="E302"/>
    </row>
    <row r="303" spans="1:5" ht="14.25" x14ac:dyDescent="0.2">
      <c r="A303"/>
      <c r="B303"/>
      <c r="C303"/>
      <c r="D303"/>
      <c r="E303"/>
    </row>
    <row r="304" spans="1:5" ht="14.25" x14ac:dyDescent="0.2">
      <c r="A304"/>
      <c r="B304"/>
      <c r="C304"/>
      <c r="D304"/>
      <c r="E304"/>
    </row>
    <row r="305" spans="1:5" ht="14.25" x14ac:dyDescent="0.2">
      <c r="A305"/>
      <c r="B305"/>
      <c r="C305"/>
      <c r="D305"/>
      <c r="E305"/>
    </row>
    <row r="306" spans="1:5" ht="14.25" x14ac:dyDescent="0.2">
      <c r="A306"/>
      <c r="B306"/>
      <c r="C306"/>
      <c r="D306"/>
      <c r="E306"/>
    </row>
    <row r="307" spans="1:5" ht="14.25" x14ac:dyDescent="0.2">
      <c r="A307"/>
      <c r="B307"/>
      <c r="C307"/>
      <c r="D307"/>
      <c r="E307"/>
    </row>
    <row r="308" spans="1:5" ht="14.25" x14ac:dyDescent="0.2">
      <c r="A308"/>
      <c r="B308"/>
      <c r="C308"/>
      <c r="D308"/>
      <c r="E308"/>
    </row>
    <row r="309" spans="1:5" ht="14.25" x14ac:dyDescent="0.2">
      <c r="A309"/>
      <c r="B309"/>
      <c r="C309"/>
      <c r="D309"/>
      <c r="E309"/>
    </row>
    <row r="310" spans="1:5" ht="14.25" x14ac:dyDescent="0.2">
      <c r="A310"/>
      <c r="B310"/>
      <c r="C310"/>
      <c r="D310"/>
      <c r="E310"/>
    </row>
    <row r="311" spans="1:5" ht="14.25" x14ac:dyDescent="0.2">
      <c r="A311"/>
      <c r="B311"/>
      <c r="C311"/>
      <c r="D311"/>
      <c r="E311"/>
    </row>
    <row r="312" spans="1:5" ht="14.25" x14ac:dyDescent="0.2">
      <c r="A312"/>
      <c r="B312"/>
      <c r="C312"/>
      <c r="D312"/>
      <c r="E312"/>
    </row>
    <row r="313" spans="1:5" ht="14.25" x14ac:dyDescent="0.2">
      <c r="A313"/>
      <c r="B313"/>
      <c r="C313"/>
      <c r="D313"/>
      <c r="E313"/>
    </row>
    <row r="314" spans="1:5" ht="14.25" x14ac:dyDescent="0.2">
      <c r="A314"/>
      <c r="B314"/>
      <c r="C314"/>
      <c r="D314"/>
      <c r="E314"/>
    </row>
    <row r="315" spans="1:5" ht="14.25" x14ac:dyDescent="0.2">
      <c r="A315"/>
      <c r="B315"/>
      <c r="C315"/>
      <c r="D315"/>
      <c r="E315"/>
    </row>
    <row r="316" spans="1:5" ht="14.25" x14ac:dyDescent="0.2">
      <c r="A316"/>
      <c r="B316"/>
      <c r="C316"/>
      <c r="D316"/>
      <c r="E316"/>
    </row>
    <row r="317" spans="1:5" ht="14.25" x14ac:dyDescent="0.2">
      <c r="A317"/>
      <c r="B317"/>
      <c r="C317"/>
      <c r="D317"/>
      <c r="E317"/>
    </row>
    <row r="318" spans="1:5" ht="14.25" x14ac:dyDescent="0.2">
      <c r="A318"/>
      <c r="B318"/>
      <c r="C318"/>
      <c r="D318"/>
      <c r="E318"/>
    </row>
    <row r="319" spans="1:5" ht="14.25" x14ac:dyDescent="0.2">
      <c r="A319"/>
      <c r="B319"/>
      <c r="C319"/>
      <c r="D319"/>
      <c r="E319"/>
    </row>
    <row r="320" spans="1:5" ht="14.25" x14ac:dyDescent="0.2">
      <c r="A320"/>
      <c r="B320"/>
      <c r="C320"/>
      <c r="D320"/>
      <c r="E320"/>
    </row>
    <row r="321" spans="1:5" ht="14.25" x14ac:dyDescent="0.2">
      <c r="A321"/>
      <c r="B321"/>
      <c r="C321"/>
      <c r="D321"/>
      <c r="E321"/>
    </row>
    <row r="322" spans="1:5" ht="14.25" x14ac:dyDescent="0.2">
      <c r="A322"/>
      <c r="B322"/>
      <c r="C322"/>
      <c r="D322"/>
      <c r="E322"/>
    </row>
    <row r="323" spans="1:5" ht="14.25" x14ac:dyDescent="0.2">
      <c r="A323"/>
      <c r="B323"/>
      <c r="C323"/>
      <c r="D323"/>
      <c r="E323"/>
    </row>
    <row r="324" spans="1:5" ht="14.25" x14ac:dyDescent="0.2">
      <c r="A324"/>
      <c r="B324"/>
      <c r="C324"/>
      <c r="D324"/>
      <c r="E324"/>
    </row>
    <row r="325" spans="1:5" ht="14.25" x14ac:dyDescent="0.2">
      <c r="A325"/>
      <c r="B325"/>
      <c r="C325"/>
      <c r="D325"/>
      <c r="E325"/>
    </row>
    <row r="326" spans="1:5" ht="14.25" x14ac:dyDescent="0.2">
      <c r="A326"/>
      <c r="B326"/>
      <c r="C326"/>
      <c r="D326"/>
      <c r="E326"/>
    </row>
    <row r="327" spans="1:5" ht="14.25" x14ac:dyDescent="0.2">
      <c r="A327"/>
      <c r="B327"/>
      <c r="C327"/>
      <c r="D327"/>
      <c r="E327"/>
    </row>
    <row r="328" spans="1:5" ht="14.25" x14ac:dyDescent="0.2">
      <c r="A328"/>
      <c r="B328"/>
      <c r="C328"/>
      <c r="D328"/>
      <c r="E328"/>
    </row>
    <row r="329" spans="1:5" ht="14.25" x14ac:dyDescent="0.2">
      <c r="A329"/>
      <c r="B329"/>
      <c r="C329"/>
      <c r="D329"/>
      <c r="E329"/>
    </row>
    <row r="330" spans="1:5" ht="14.25" x14ac:dyDescent="0.2">
      <c r="A330"/>
      <c r="B330"/>
      <c r="C330"/>
      <c r="D330"/>
      <c r="E330"/>
    </row>
    <row r="331" spans="1:5" ht="14.25" x14ac:dyDescent="0.2">
      <c r="A331"/>
      <c r="B331"/>
      <c r="C331"/>
      <c r="D331"/>
      <c r="E331"/>
    </row>
    <row r="332" spans="1:5" ht="14.25" x14ac:dyDescent="0.2">
      <c r="A332"/>
      <c r="B332"/>
      <c r="C332"/>
      <c r="D332"/>
      <c r="E332"/>
    </row>
    <row r="333" spans="1:5" ht="14.25" x14ac:dyDescent="0.2">
      <c r="A333"/>
      <c r="B333"/>
      <c r="C333"/>
      <c r="D333"/>
      <c r="E333"/>
    </row>
    <row r="334" spans="1:5" ht="14.25" x14ac:dyDescent="0.2">
      <c r="A334"/>
      <c r="B334"/>
      <c r="C334"/>
      <c r="D334"/>
      <c r="E334"/>
    </row>
    <row r="335" spans="1:5" ht="14.25" x14ac:dyDescent="0.2">
      <c r="A335"/>
      <c r="B335"/>
      <c r="C335"/>
      <c r="D335"/>
      <c r="E335"/>
    </row>
    <row r="336" spans="1:5" ht="14.25" x14ac:dyDescent="0.2">
      <c r="A336"/>
      <c r="B336"/>
      <c r="C336"/>
      <c r="D336"/>
      <c r="E336"/>
    </row>
    <row r="337" spans="1:5" ht="14.25" x14ac:dyDescent="0.2">
      <c r="A337"/>
      <c r="B337"/>
      <c r="C337"/>
      <c r="D337"/>
      <c r="E337"/>
    </row>
    <row r="338" spans="1:5" ht="14.25" x14ac:dyDescent="0.2">
      <c r="A338"/>
      <c r="B338"/>
      <c r="C338"/>
      <c r="D338"/>
      <c r="E338"/>
    </row>
    <row r="339" spans="1:5" ht="14.25" x14ac:dyDescent="0.2">
      <c r="A339"/>
      <c r="B339"/>
      <c r="C339"/>
      <c r="D339"/>
      <c r="E339"/>
    </row>
    <row r="340" spans="1:5" ht="14.25" x14ac:dyDescent="0.2">
      <c r="A340"/>
      <c r="B340"/>
      <c r="C340"/>
      <c r="D340"/>
      <c r="E340"/>
    </row>
    <row r="341" spans="1:5" ht="14.25" x14ac:dyDescent="0.2">
      <c r="A341"/>
      <c r="B341"/>
      <c r="C341"/>
      <c r="D341"/>
      <c r="E341"/>
    </row>
    <row r="342" spans="1:5" ht="14.25" x14ac:dyDescent="0.2">
      <c r="A342"/>
      <c r="B342"/>
      <c r="C342"/>
      <c r="D342"/>
      <c r="E342"/>
    </row>
    <row r="343" spans="1:5" ht="14.25" x14ac:dyDescent="0.2">
      <c r="A343"/>
      <c r="B343"/>
      <c r="C343"/>
      <c r="D343"/>
      <c r="E343"/>
    </row>
    <row r="344" spans="1:5" ht="14.25" x14ac:dyDescent="0.2">
      <c r="A344"/>
      <c r="B344"/>
      <c r="C344"/>
      <c r="D344"/>
      <c r="E344"/>
    </row>
    <row r="345" spans="1:5" ht="14.25" x14ac:dyDescent="0.2">
      <c r="A345"/>
      <c r="B345"/>
      <c r="C345"/>
      <c r="D345"/>
      <c r="E345"/>
    </row>
    <row r="346" spans="1:5" ht="14.25" x14ac:dyDescent="0.2">
      <c r="A346"/>
      <c r="B346"/>
      <c r="C346"/>
      <c r="D346"/>
      <c r="E346"/>
    </row>
    <row r="347" spans="1:5" ht="14.25" x14ac:dyDescent="0.2">
      <c r="A347"/>
      <c r="B347"/>
      <c r="C347"/>
      <c r="D347"/>
      <c r="E347"/>
    </row>
    <row r="348" spans="1:5" ht="14.25" x14ac:dyDescent="0.2">
      <c r="A348"/>
      <c r="B348"/>
      <c r="C348"/>
      <c r="D348"/>
      <c r="E348"/>
    </row>
    <row r="349" spans="1:5" ht="14.25" x14ac:dyDescent="0.2">
      <c r="A349"/>
      <c r="B349"/>
      <c r="C349"/>
      <c r="D349"/>
      <c r="E349"/>
    </row>
    <row r="350" spans="1:5" ht="14.25" x14ac:dyDescent="0.2">
      <c r="A350"/>
      <c r="B350"/>
      <c r="C350"/>
      <c r="D350"/>
      <c r="E350"/>
    </row>
    <row r="351" spans="1:5" ht="14.25" x14ac:dyDescent="0.2">
      <c r="A351"/>
      <c r="B351"/>
      <c r="C351"/>
      <c r="D351"/>
      <c r="E351"/>
    </row>
    <row r="352" spans="1:5" ht="14.25" x14ac:dyDescent="0.2">
      <c r="A352"/>
      <c r="B352"/>
      <c r="C352"/>
      <c r="D352"/>
      <c r="E352"/>
    </row>
    <row r="353" spans="1:5" ht="14.25" x14ac:dyDescent="0.2">
      <c r="A353"/>
      <c r="B353"/>
      <c r="C353"/>
      <c r="D353"/>
      <c r="E353"/>
    </row>
    <row r="354" spans="1:5" ht="14.25" x14ac:dyDescent="0.2">
      <c r="A354"/>
      <c r="B354"/>
      <c r="C354"/>
      <c r="D354"/>
      <c r="E354"/>
    </row>
    <row r="355" spans="1:5" ht="14.25" x14ac:dyDescent="0.2">
      <c r="A355"/>
      <c r="B355"/>
      <c r="C355"/>
      <c r="D355"/>
      <c r="E355"/>
    </row>
    <row r="356" spans="1:5" ht="14.25" x14ac:dyDescent="0.2">
      <c r="A356"/>
      <c r="B356"/>
      <c r="C356"/>
      <c r="D356"/>
      <c r="E356"/>
    </row>
    <row r="357" spans="1:5" ht="14.25" x14ac:dyDescent="0.2">
      <c r="A357"/>
      <c r="B357"/>
      <c r="C357"/>
      <c r="D357"/>
      <c r="E357"/>
    </row>
    <row r="358" spans="1:5" ht="14.25" x14ac:dyDescent="0.2">
      <c r="A358"/>
      <c r="B358"/>
      <c r="C358"/>
      <c r="D358"/>
      <c r="E358"/>
    </row>
    <row r="359" spans="1:5" ht="14.25" x14ac:dyDescent="0.2">
      <c r="A359"/>
      <c r="B359"/>
      <c r="C359"/>
      <c r="D359"/>
      <c r="E359"/>
    </row>
    <row r="360" spans="1:5" ht="14.25" x14ac:dyDescent="0.2">
      <c r="A360"/>
      <c r="B360"/>
      <c r="C360"/>
      <c r="D360"/>
      <c r="E360"/>
    </row>
    <row r="361" spans="1:5" ht="14.25" x14ac:dyDescent="0.2">
      <c r="A361"/>
      <c r="B361"/>
      <c r="C361"/>
      <c r="D361"/>
      <c r="E361"/>
    </row>
    <row r="362" spans="1:5" ht="14.25" x14ac:dyDescent="0.2">
      <c r="A362"/>
      <c r="B362"/>
      <c r="C362"/>
      <c r="D362"/>
      <c r="E362"/>
    </row>
    <row r="363" spans="1:5" ht="14.25" x14ac:dyDescent="0.2">
      <c r="A363"/>
      <c r="B363"/>
      <c r="C363"/>
      <c r="D363"/>
      <c r="E363"/>
    </row>
    <row r="364" spans="1:5" ht="14.25" x14ac:dyDescent="0.2">
      <c r="A364"/>
      <c r="B364"/>
      <c r="C364"/>
      <c r="D364"/>
      <c r="E364"/>
    </row>
    <row r="365" spans="1:5" ht="14.25" x14ac:dyDescent="0.2">
      <c r="A365"/>
      <c r="B365"/>
      <c r="C365"/>
      <c r="D365"/>
      <c r="E365"/>
    </row>
    <row r="366" spans="1:5" ht="14.25" x14ac:dyDescent="0.2">
      <c r="A366"/>
      <c r="B366"/>
      <c r="C366"/>
      <c r="D366"/>
      <c r="E366"/>
    </row>
    <row r="367" spans="1:5" ht="14.25" x14ac:dyDescent="0.2">
      <c r="A367"/>
      <c r="B367"/>
      <c r="C367"/>
      <c r="D367"/>
      <c r="E367"/>
    </row>
    <row r="368" spans="1:5" ht="14.25" x14ac:dyDescent="0.2">
      <c r="A368"/>
      <c r="B368"/>
      <c r="C368"/>
      <c r="D368"/>
      <c r="E368"/>
    </row>
    <row r="369" spans="1:5" ht="14.25" x14ac:dyDescent="0.2">
      <c r="A369"/>
      <c r="B369"/>
      <c r="C369"/>
      <c r="D369"/>
      <c r="E369"/>
    </row>
    <row r="370" spans="1:5" ht="14.25" x14ac:dyDescent="0.2">
      <c r="A370"/>
      <c r="B370"/>
      <c r="C370"/>
      <c r="D370"/>
      <c r="E370"/>
    </row>
    <row r="371" spans="1:5" ht="14.25" x14ac:dyDescent="0.2">
      <c r="A371"/>
      <c r="B371"/>
      <c r="C371"/>
      <c r="D371"/>
      <c r="E371"/>
    </row>
    <row r="372" spans="1:5" ht="14.25" x14ac:dyDescent="0.2">
      <c r="A372"/>
      <c r="B372"/>
      <c r="C372"/>
      <c r="D372"/>
      <c r="E372"/>
    </row>
    <row r="373" spans="1:5" ht="14.25" x14ac:dyDescent="0.2">
      <c r="A373"/>
      <c r="B373"/>
      <c r="C373"/>
      <c r="D373"/>
      <c r="E373"/>
    </row>
    <row r="374" spans="1:5" ht="14.25" x14ac:dyDescent="0.2">
      <c r="A374"/>
      <c r="B374"/>
      <c r="C374"/>
      <c r="D374"/>
      <c r="E374"/>
    </row>
    <row r="375" spans="1:5" ht="14.25" x14ac:dyDescent="0.2">
      <c r="A375"/>
      <c r="B375"/>
      <c r="C375"/>
      <c r="D375"/>
      <c r="E375"/>
    </row>
    <row r="376" spans="1:5" ht="14.25" x14ac:dyDescent="0.2">
      <c r="A376"/>
      <c r="B376"/>
      <c r="C376"/>
      <c r="D376"/>
      <c r="E376"/>
    </row>
    <row r="377" spans="1:5" ht="14.25" x14ac:dyDescent="0.2">
      <c r="A377"/>
      <c r="B377"/>
      <c r="C377"/>
      <c r="D377"/>
      <c r="E377"/>
    </row>
    <row r="378" spans="1:5" ht="14.25" x14ac:dyDescent="0.2">
      <c r="A378"/>
      <c r="B378"/>
      <c r="C378"/>
      <c r="D378"/>
      <c r="E378"/>
    </row>
    <row r="379" spans="1:5" ht="14.25" x14ac:dyDescent="0.2">
      <c r="A379"/>
      <c r="B379"/>
      <c r="C379"/>
      <c r="D379"/>
      <c r="E379"/>
    </row>
    <row r="380" spans="1:5" ht="14.25" x14ac:dyDescent="0.2">
      <c r="A380"/>
      <c r="B380"/>
      <c r="C380"/>
      <c r="D380"/>
      <c r="E380"/>
    </row>
    <row r="381" spans="1:5" ht="14.25" x14ac:dyDescent="0.2">
      <c r="A381"/>
      <c r="B381"/>
      <c r="C381"/>
      <c r="D381"/>
      <c r="E381"/>
    </row>
    <row r="382" spans="1:5" ht="14.25" x14ac:dyDescent="0.2">
      <c r="A382"/>
      <c r="B382"/>
      <c r="C382"/>
      <c r="D382"/>
      <c r="E382"/>
    </row>
    <row r="383" spans="1:5" ht="14.25" x14ac:dyDescent="0.2">
      <c r="A383"/>
      <c r="B383"/>
      <c r="C383"/>
      <c r="D383"/>
      <c r="E383"/>
    </row>
    <row r="384" spans="1:5" ht="14.25" x14ac:dyDescent="0.2">
      <c r="A384"/>
      <c r="B384"/>
      <c r="C384"/>
      <c r="D384"/>
      <c r="E384"/>
    </row>
    <row r="385" spans="1:5" ht="14.25" x14ac:dyDescent="0.2">
      <c r="A385"/>
      <c r="B385"/>
      <c r="C385"/>
      <c r="D385"/>
      <c r="E385"/>
    </row>
    <row r="386" spans="1:5" ht="14.25" x14ac:dyDescent="0.2">
      <c r="A386"/>
      <c r="B386"/>
      <c r="C386"/>
      <c r="D386"/>
      <c r="E386"/>
    </row>
    <row r="387" spans="1:5" ht="14.25" x14ac:dyDescent="0.2">
      <c r="A387"/>
      <c r="B387"/>
      <c r="C387"/>
      <c r="D387"/>
      <c r="E387"/>
    </row>
    <row r="388" spans="1:5" ht="14.25" x14ac:dyDescent="0.2">
      <c r="A388"/>
      <c r="B388"/>
      <c r="C388"/>
      <c r="D388"/>
      <c r="E388"/>
    </row>
    <row r="389" spans="1:5" ht="14.25" x14ac:dyDescent="0.2">
      <c r="A389"/>
      <c r="B389"/>
      <c r="C389"/>
      <c r="D389"/>
      <c r="E389"/>
    </row>
    <row r="390" spans="1:5" ht="14.25" x14ac:dyDescent="0.2">
      <c r="A390"/>
      <c r="B390"/>
      <c r="C390"/>
      <c r="D390"/>
      <c r="E390"/>
    </row>
    <row r="391" spans="1:5" ht="14.25" x14ac:dyDescent="0.2">
      <c r="A391"/>
      <c r="B391"/>
      <c r="C391"/>
      <c r="D391"/>
      <c r="E391"/>
    </row>
    <row r="392" spans="1:5" ht="14.25" x14ac:dyDescent="0.2">
      <c r="A392"/>
      <c r="B392"/>
      <c r="C392"/>
      <c r="D392"/>
      <c r="E392"/>
    </row>
    <row r="393" spans="1:5" ht="14.25" x14ac:dyDescent="0.2">
      <c r="A393"/>
      <c r="B393"/>
      <c r="C393"/>
      <c r="D393"/>
      <c r="E393"/>
    </row>
    <row r="394" spans="1:5" ht="14.25" x14ac:dyDescent="0.2">
      <c r="A394"/>
      <c r="B394"/>
      <c r="C394"/>
      <c r="D394"/>
      <c r="E394"/>
    </row>
    <row r="395" spans="1:5" ht="14.25" x14ac:dyDescent="0.2">
      <c r="A395"/>
      <c r="B395"/>
      <c r="C395"/>
      <c r="D395"/>
      <c r="E395"/>
    </row>
    <row r="396" spans="1:5" ht="14.25" x14ac:dyDescent="0.2">
      <c r="A396"/>
      <c r="B396"/>
      <c r="C396"/>
      <c r="D396"/>
      <c r="E396"/>
    </row>
    <row r="397" spans="1:5" ht="14.25" x14ac:dyDescent="0.2">
      <c r="A397"/>
      <c r="B397"/>
      <c r="C397"/>
      <c r="D397"/>
      <c r="E397"/>
    </row>
    <row r="398" spans="1:5" ht="14.25" x14ac:dyDescent="0.2">
      <c r="A398"/>
      <c r="B398"/>
      <c r="C398"/>
      <c r="D398"/>
      <c r="E398"/>
    </row>
    <row r="399" spans="1:5" ht="14.25" x14ac:dyDescent="0.2">
      <c r="A399"/>
      <c r="B399"/>
      <c r="C399"/>
      <c r="D399"/>
      <c r="E399"/>
    </row>
    <row r="400" spans="1:5" ht="14.25" x14ac:dyDescent="0.2">
      <c r="A400"/>
      <c r="B400"/>
      <c r="C400"/>
      <c r="D400"/>
      <c r="E400"/>
    </row>
    <row r="401" spans="1:5" ht="14.25" x14ac:dyDescent="0.2">
      <c r="A401"/>
      <c r="B401"/>
      <c r="C401"/>
      <c r="D401"/>
      <c r="E401"/>
    </row>
    <row r="402" spans="1:5" ht="14.25" x14ac:dyDescent="0.2">
      <c r="A402"/>
      <c r="B402"/>
      <c r="C402"/>
      <c r="D402"/>
      <c r="E402"/>
    </row>
    <row r="403" spans="1:5" ht="14.25" x14ac:dyDescent="0.2">
      <c r="A403"/>
      <c r="B403"/>
      <c r="C403"/>
      <c r="D403"/>
      <c r="E403"/>
    </row>
    <row r="404" spans="1:5" ht="14.25" x14ac:dyDescent="0.2">
      <c r="A404"/>
      <c r="B404"/>
      <c r="C404"/>
      <c r="D404"/>
      <c r="E404"/>
    </row>
    <row r="405" spans="1:5" ht="14.25" x14ac:dyDescent="0.2">
      <c r="A405"/>
      <c r="B405"/>
      <c r="C405"/>
      <c r="D405"/>
      <c r="E405"/>
    </row>
    <row r="406" spans="1:5" ht="14.25" x14ac:dyDescent="0.2">
      <c r="A406"/>
      <c r="B406"/>
      <c r="C406"/>
      <c r="D406"/>
      <c r="E406"/>
    </row>
    <row r="407" spans="1:5" ht="14.25" x14ac:dyDescent="0.2">
      <c r="A407"/>
      <c r="B407"/>
      <c r="C407"/>
      <c r="D407"/>
      <c r="E407"/>
    </row>
    <row r="408" spans="1:5" ht="14.25" x14ac:dyDescent="0.2">
      <c r="A408"/>
      <c r="B408"/>
      <c r="C408"/>
      <c r="D408"/>
      <c r="E408"/>
    </row>
    <row r="409" spans="1:5" ht="14.25" x14ac:dyDescent="0.2">
      <c r="A409"/>
      <c r="B409"/>
      <c r="C409"/>
      <c r="D409"/>
      <c r="E409"/>
    </row>
    <row r="410" spans="1:5" ht="14.25" x14ac:dyDescent="0.2">
      <c r="A410"/>
      <c r="B410"/>
      <c r="C410"/>
      <c r="D410"/>
      <c r="E410"/>
    </row>
    <row r="411" spans="1:5" ht="14.25" x14ac:dyDescent="0.2">
      <c r="A411"/>
      <c r="B411"/>
      <c r="C411"/>
      <c r="D411"/>
      <c r="E411"/>
    </row>
    <row r="412" spans="1:5" ht="14.25" x14ac:dyDescent="0.2">
      <c r="A412"/>
      <c r="B412"/>
      <c r="C412"/>
      <c r="D412"/>
      <c r="E412"/>
    </row>
    <row r="413" spans="1:5" ht="14.25" x14ac:dyDescent="0.2">
      <c r="A413"/>
      <c r="B413"/>
      <c r="C413"/>
      <c r="D413"/>
      <c r="E413"/>
    </row>
    <row r="414" spans="1:5" ht="14.25" x14ac:dyDescent="0.2">
      <c r="A414"/>
      <c r="B414"/>
      <c r="C414"/>
      <c r="D414"/>
      <c r="E414"/>
    </row>
    <row r="415" spans="1:5" ht="14.25" x14ac:dyDescent="0.2">
      <c r="A415"/>
      <c r="B415"/>
      <c r="C415"/>
      <c r="D415"/>
      <c r="E415"/>
    </row>
    <row r="416" spans="1:5" ht="14.25" x14ac:dyDescent="0.2">
      <c r="A416"/>
      <c r="B416"/>
      <c r="C416"/>
      <c r="D416"/>
      <c r="E416"/>
    </row>
    <row r="417" spans="1:5" ht="14.25" x14ac:dyDescent="0.2">
      <c r="A417"/>
      <c r="B417"/>
      <c r="C417"/>
      <c r="D417"/>
      <c r="E417"/>
    </row>
    <row r="418" spans="1:5" ht="14.25" x14ac:dyDescent="0.2">
      <c r="A418"/>
      <c r="B418"/>
      <c r="C418"/>
      <c r="D418"/>
      <c r="E418"/>
    </row>
    <row r="419" spans="1:5" ht="14.25" x14ac:dyDescent="0.2">
      <c r="A419"/>
      <c r="B419"/>
      <c r="C419"/>
      <c r="D419"/>
      <c r="E419"/>
    </row>
    <row r="420" spans="1:5" ht="14.25" x14ac:dyDescent="0.2">
      <c r="A420"/>
      <c r="B420"/>
      <c r="C420"/>
      <c r="D420"/>
      <c r="E420"/>
    </row>
    <row r="421" spans="1:5" ht="14.25" x14ac:dyDescent="0.2">
      <c r="A421"/>
      <c r="B421"/>
      <c r="C421"/>
      <c r="D421"/>
      <c r="E421"/>
    </row>
    <row r="422" spans="1:5" ht="14.25" x14ac:dyDescent="0.2">
      <c r="A422"/>
      <c r="B422"/>
      <c r="C422"/>
      <c r="D422"/>
      <c r="E422"/>
    </row>
    <row r="423" spans="1:5" ht="14.25" x14ac:dyDescent="0.2">
      <c r="A423"/>
      <c r="B423"/>
      <c r="C423"/>
      <c r="D423"/>
      <c r="E423"/>
    </row>
    <row r="424" spans="1:5" ht="14.25" x14ac:dyDescent="0.2">
      <c r="A424"/>
      <c r="B424"/>
      <c r="C424"/>
      <c r="D424"/>
      <c r="E424"/>
    </row>
    <row r="425" spans="1:5" ht="14.25" x14ac:dyDescent="0.2">
      <c r="A425"/>
      <c r="B425"/>
      <c r="C425"/>
      <c r="D425"/>
      <c r="E425"/>
    </row>
    <row r="426" spans="1:5" ht="14.25" x14ac:dyDescent="0.2">
      <c r="A426"/>
      <c r="B426"/>
      <c r="C426"/>
      <c r="D426"/>
      <c r="E426"/>
    </row>
    <row r="427" spans="1:5" ht="14.25" x14ac:dyDescent="0.2">
      <c r="A427"/>
      <c r="B427"/>
      <c r="C427"/>
      <c r="D427"/>
      <c r="E427"/>
    </row>
    <row r="428" spans="1:5" ht="14.25" x14ac:dyDescent="0.2">
      <c r="A428"/>
      <c r="B428"/>
      <c r="C428"/>
      <c r="D428"/>
      <c r="E428"/>
    </row>
    <row r="429" spans="1:5" ht="14.25" x14ac:dyDescent="0.2">
      <c r="A429"/>
      <c r="B429"/>
      <c r="C429"/>
      <c r="D429"/>
      <c r="E429"/>
    </row>
    <row r="430" spans="1:5" ht="14.25" x14ac:dyDescent="0.2">
      <c r="A430"/>
      <c r="B430"/>
      <c r="C430"/>
      <c r="D430"/>
      <c r="E430"/>
    </row>
    <row r="431" spans="1:5" ht="14.25" x14ac:dyDescent="0.2">
      <c r="A431"/>
      <c r="B431"/>
      <c r="C431"/>
      <c r="D431"/>
      <c r="E431"/>
    </row>
    <row r="432" spans="1:5" ht="14.25" x14ac:dyDescent="0.2">
      <c r="A432"/>
      <c r="B432"/>
      <c r="C432"/>
      <c r="D432"/>
      <c r="E432"/>
    </row>
    <row r="433" spans="1:5" ht="14.25" x14ac:dyDescent="0.2">
      <c r="A433"/>
      <c r="B433"/>
      <c r="C433"/>
      <c r="D433"/>
      <c r="E433"/>
    </row>
    <row r="434" spans="1:5" ht="14.25" x14ac:dyDescent="0.2">
      <c r="A434"/>
      <c r="B434"/>
      <c r="C434"/>
      <c r="D434"/>
      <c r="E434"/>
    </row>
    <row r="435" spans="1:5" ht="14.25" x14ac:dyDescent="0.2">
      <c r="A435"/>
      <c r="B435"/>
      <c r="C435"/>
      <c r="D435"/>
      <c r="E435"/>
    </row>
    <row r="436" spans="1:5" ht="14.25" x14ac:dyDescent="0.2">
      <c r="A436"/>
      <c r="B436"/>
      <c r="C436"/>
      <c r="D436"/>
      <c r="E436"/>
    </row>
    <row r="437" spans="1:5" ht="14.25" x14ac:dyDescent="0.2">
      <c r="A437"/>
      <c r="B437"/>
      <c r="C437"/>
      <c r="D437"/>
      <c r="E437"/>
    </row>
    <row r="438" spans="1:5" ht="14.25" x14ac:dyDescent="0.2">
      <c r="A438"/>
      <c r="B438"/>
      <c r="C438"/>
      <c r="D438"/>
      <c r="E438"/>
    </row>
    <row r="439" spans="1:5" ht="14.25" x14ac:dyDescent="0.2">
      <c r="A439"/>
      <c r="B439"/>
      <c r="C439"/>
      <c r="D439"/>
      <c r="E439"/>
    </row>
    <row r="440" spans="1:5" ht="14.25" x14ac:dyDescent="0.2">
      <c r="A440"/>
      <c r="B440"/>
      <c r="C440"/>
      <c r="D440"/>
      <c r="E440"/>
    </row>
    <row r="441" spans="1:5" ht="14.25" x14ac:dyDescent="0.2">
      <c r="A441"/>
      <c r="B441"/>
      <c r="C441"/>
      <c r="D441"/>
      <c r="E441"/>
    </row>
    <row r="442" spans="1:5" ht="14.25" x14ac:dyDescent="0.2">
      <c r="A442"/>
      <c r="B442"/>
      <c r="C442"/>
      <c r="D442"/>
      <c r="E442"/>
    </row>
    <row r="443" spans="1:5" ht="14.25" x14ac:dyDescent="0.2">
      <c r="A443"/>
      <c r="B443"/>
      <c r="C443"/>
      <c r="D443"/>
      <c r="E443"/>
    </row>
    <row r="444" spans="1:5" ht="14.25" x14ac:dyDescent="0.2">
      <c r="A444"/>
      <c r="B444"/>
      <c r="C444"/>
      <c r="D444"/>
      <c r="E444"/>
    </row>
    <row r="445" spans="1:5" ht="14.25" x14ac:dyDescent="0.2">
      <c r="A445"/>
      <c r="B445"/>
      <c r="C445"/>
      <c r="D445"/>
      <c r="E445"/>
    </row>
    <row r="446" spans="1:5" ht="14.25" x14ac:dyDescent="0.2">
      <c r="A446"/>
      <c r="B446"/>
      <c r="C446"/>
      <c r="D446"/>
      <c r="E446"/>
    </row>
    <row r="447" spans="1:5" ht="14.25" x14ac:dyDescent="0.2">
      <c r="A447"/>
      <c r="B447"/>
      <c r="C447"/>
      <c r="D447"/>
      <c r="E447"/>
    </row>
    <row r="448" spans="1:5" ht="14.25" x14ac:dyDescent="0.2">
      <c r="A448"/>
      <c r="B448"/>
      <c r="C448"/>
      <c r="D448"/>
      <c r="E448"/>
    </row>
    <row r="449" spans="1:5" ht="14.25" x14ac:dyDescent="0.2">
      <c r="A449"/>
      <c r="B449"/>
      <c r="C449"/>
      <c r="D449"/>
      <c r="E449"/>
    </row>
    <row r="450" spans="1:5" ht="14.25" x14ac:dyDescent="0.2">
      <c r="A450"/>
      <c r="B450"/>
      <c r="C450"/>
      <c r="D450"/>
      <c r="E450"/>
    </row>
    <row r="451" spans="1:5" ht="14.25" x14ac:dyDescent="0.2">
      <c r="A451"/>
      <c r="B451"/>
      <c r="C451"/>
      <c r="D451"/>
      <c r="E451"/>
    </row>
    <row r="452" spans="1:5" ht="14.25" x14ac:dyDescent="0.2">
      <c r="A452"/>
      <c r="B452"/>
      <c r="C452"/>
      <c r="D452"/>
      <c r="E452"/>
    </row>
    <row r="453" spans="1:5" ht="14.25" x14ac:dyDescent="0.2">
      <c r="A453"/>
      <c r="B453"/>
      <c r="C453"/>
      <c r="D453"/>
      <c r="E453"/>
    </row>
    <row r="454" spans="1:5" ht="14.25" x14ac:dyDescent="0.2">
      <c r="A454"/>
      <c r="B454"/>
      <c r="C454"/>
      <c r="D454"/>
      <c r="E454"/>
    </row>
    <row r="455" spans="1:5" ht="14.25" x14ac:dyDescent="0.2">
      <c r="A455"/>
      <c r="B455"/>
      <c r="C455"/>
      <c r="D455"/>
      <c r="E455"/>
    </row>
    <row r="456" spans="1:5" ht="14.25" x14ac:dyDescent="0.2">
      <c r="A456"/>
      <c r="B456"/>
      <c r="C456"/>
      <c r="D456"/>
      <c r="E456"/>
    </row>
    <row r="457" spans="1:5" ht="14.25" x14ac:dyDescent="0.2">
      <c r="A457"/>
      <c r="B457"/>
      <c r="C457"/>
      <c r="D457"/>
      <c r="E457"/>
    </row>
    <row r="458" spans="1:5" ht="14.25" x14ac:dyDescent="0.2">
      <c r="A458"/>
      <c r="B458"/>
      <c r="C458"/>
      <c r="D458"/>
      <c r="E458"/>
    </row>
    <row r="459" spans="1:5" ht="14.25" x14ac:dyDescent="0.2">
      <c r="A459"/>
      <c r="B459"/>
      <c r="C459"/>
      <c r="D459"/>
      <c r="E459"/>
    </row>
    <row r="460" spans="1:5" ht="14.25" x14ac:dyDescent="0.2">
      <c r="A460"/>
      <c r="B460"/>
      <c r="C460"/>
      <c r="D460"/>
      <c r="E460"/>
    </row>
    <row r="461" spans="1:5" ht="14.25" x14ac:dyDescent="0.2">
      <c r="A461"/>
      <c r="B461"/>
      <c r="C461"/>
      <c r="D461"/>
      <c r="E461"/>
    </row>
    <row r="462" spans="1:5" ht="14.25" x14ac:dyDescent="0.2">
      <c r="A462"/>
      <c r="B462"/>
      <c r="C462"/>
      <c r="D462"/>
      <c r="E462"/>
    </row>
    <row r="463" spans="1:5" ht="14.25" x14ac:dyDescent="0.2">
      <c r="A463"/>
      <c r="B463"/>
      <c r="C463"/>
      <c r="D463"/>
      <c r="E463"/>
    </row>
    <row r="464" spans="1:5" ht="14.25" x14ac:dyDescent="0.2">
      <c r="A464"/>
      <c r="B464"/>
      <c r="C464"/>
      <c r="D464"/>
      <c r="E464"/>
    </row>
    <row r="465" spans="1:5" ht="14.25" x14ac:dyDescent="0.2">
      <c r="A465"/>
      <c r="B465"/>
      <c r="C465"/>
      <c r="D465"/>
      <c r="E465"/>
    </row>
    <row r="466" spans="1:5" ht="14.25" x14ac:dyDescent="0.2">
      <c r="A466"/>
      <c r="B466"/>
      <c r="C466"/>
      <c r="D466"/>
      <c r="E466"/>
    </row>
    <row r="467" spans="1:5" ht="14.25" x14ac:dyDescent="0.2">
      <c r="A467"/>
      <c r="B467"/>
      <c r="C467"/>
      <c r="D467"/>
      <c r="E467"/>
    </row>
    <row r="468" spans="1:5" ht="14.25" x14ac:dyDescent="0.2">
      <c r="A468"/>
      <c r="B468"/>
      <c r="C468"/>
      <c r="D468"/>
      <c r="E468"/>
    </row>
    <row r="469" spans="1:5" ht="14.25" x14ac:dyDescent="0.2">
      <c r="A469"/>
      <c r="B469"/>
      <c r="C469"/>
      <c r="D469"/>
      <c r="E469"/>
    </row>
    <row r="470" spans="1:5" ht="14.25" x14ac:dyDescent="0.2">
      <c r="A470"/>
      <c r="B470"/>
      <c r="C470"/>
      <c r="D470"/>
      <c r="E470"/>
    </row>
    <row r="471" spans="1:5" ht="14.25" x14ac:dyDescent="0.2">
      <c r="A471"/>
      <c r="B471"/>
      <c r="C471"/>
      <c r="D471"/>
      <c r="E471"/>
    </row>
    <row r="472" spans="1:5" ht="14.25" x14ac:dyDescent="0.2">
      <c r="A472"/>
      <c r="B472"/>
      <c r="C472"/>
      <c r="D472"/>
      <c r="E472"/>
    </row>
    <row r="473" spans="1:5" ht="14.25" x14ac:dyDescent="0.2">
      <c r="A473"/>
      <c r="B473"/>
      <c r="C473"/>
      <c r="D473"/>
      <c r="E473"/>
    </row>
    <row r="474" spans="1:5" ht="14.25" x14ac:dyDescent="0.2">
      <c r="A474"/>
      <c r="B474"/>
      <c r="C474"/>
      <c r="D474"/>
      <c r="E474"/>
    </row>
    <row r="475" spans="1:5" ht="14.25" x14ac:dyDescent="0.2">
      <c r="A475"/>
      <c r="B475"/>
      <c r="C475"/>
      <c r="D475"/>
      <c r="E475"/>
    </row>
    <row r="476" spans="1:5" ht="14.25" x14ac:dyDescent="0.2">
      <c r="A476"/>
      <c r="B476"/>
      <c r="C476"/>
      <c r="D476"/>
      <c r="E476"/>
    </row>
    <row r="477" spans="1:5" ht="14.25" x14ac:dyDescent="0.2">
      <c r="A477"/>
      <c r="B477"/>
      <c r="C477"/>
      <c r="D477"/>
      <c r="E477"/>
    </row>
    <row r="478" spans="1:5" ht="14.25" x14ac:dyDescent="0.2">
      <c r="A478"/>
      <c r="B478"/>
      <c r="C478"/>
      <c r="D478"/>
      <c r="E478"/>
    </row>
    <row r="479" spans="1:5" ht="14.25" x14ac:dyDescent="0.2">
      <c r="A479"/>
      <c r="B479"/>
      <c r="C479"/>
      <c r="D479"/>
      <c r="E479"/>
    </row>
    <row r="480" spans="1:5" ht="14.25" x14ac:dyDescent="0.2">
      <c r="A480"/>
      <c r="B480"/>
      <c r="C480"/>
      <c r="D480"/>
      <c r="E480"/>
    </row>
    <row r="481" spans="1:5" ht="14.25" x14ac:dyDescent="0.2">
      <c r="A481"/>
      <c r="B481"/>
      <c r="C481"/>
      <c r="D481"/>
      <c r="E481"/>
    </row>
    <row r="482" spans="1:5" ht="14.25" x14ac:dyDescent="0.2">
      <c r="A482"/>
      <c r="B482"/>
      <c r="C482"/>
      <c r="D482"/>
      <c r="E482"/>
    </row>
    <row r="483" spans="1:5" ht="14.25" x14ac:dyDescent="0.2">
      <c r="A483"/>
      <c r="B483"/>
      <c r="C483"/>
      <c r="D483"/>
      <c r="E483"/>
    </row>
    <row r="484" spans="1:5" ht="14.25" x14ac:dyDescent="0.2">
      <c r="A484"/>
      <c r="B484"/>
      <c r="C484"/>
      <c r="D484"/>
      <c r="E484"/>
    </row>
    <row r="485" spans="1:5" ht="14.25" x14ac:dyDescent="0.2">
      <c r="A485"/>
      <c r="B485"/>
      <c r="C485"/>
      <c r="D485"/>
      <c r="E485"/>
    </row>
    <row r="486" spans="1:5" ht="14.25" x14ac:dyDescent="0.2">
      <c r="A486"/>
      <c r="B486"/>
      <c r="C486"/>
      <c r="D486"/>
      <c r="E486"/>
    </row>
    <row r="487" spans="1:5" ht="14.25" x14ac:dyDescent="0.2">
      <c r="A487"/>
      <c r="B487"/>
      <c r="C487"/>
      <c r="D487"/>
      <c r="E487"/>
    </row>
    <row r="488" spans="1:5" ht="14.25" x14ac:dyDescent="0.2">
      <c r="A488"/>
      <c r="B488"/>
      <c r="C488"/>
      <c r="D488"/>
      <c r="E488"/>
    </row>
    <row r="489" spans="1:5" ht="14.25" x14ac:dyDescent="0.2">
      <c r="A489"/>
      <c r="B489"/>
      <c r="C489"/>
      <c r="D489"/>
      <c r="E489"/>
    </row>
    <row r="490" spans="1:5" ht="14.25" x14ac:dyDescent="0.2">
      <c r="A490"/>
      <c r="B490"/>
      <c r="C490"/>
      <c r="D490"/>
      <c r="E490"/>
    </row>
    <row r="491" spans="1:5" ht="14.25" x14ac:dyDescent="0.2">
      <c r="A491"/>
      <c r="B491"/>
      <c r="C491"/>
      <c r="D491"/>
      <c r="E491"/>
    </row>
    <row r="492" spans="1:5" ht="14.25" x14ac:dyDescent="0.2">
      <c r="A492"/>
      <c r="B492"/>
      <c r="C492"/>
      <c r="D492"/>
      <c r="E492"/>
    </row>
    <row r="493" spans="1:5" ht="14.25" x14ac:dyDescent="0.2">
      <c r="A493"/>
      <c r="B493"/>
      <c r="C493"/>
      <c r="D493"/>
      <c r="E493"/>
    </row>
    <row r="494" spans="1:5" ht="14.25" x14ac:dyDescent="0.2">
      <c r="A494"/>
      <c r="B494"/>
      <c r="C494"/>
      <c r="D494"/>
      <c r="E494"/>
    </row>
    <row r="495" spans="1:5" ht="14.25" x14ac:dyDescent="0.2">
      <c r="A495"/>
      <c r="B495"/>
      <c r="C495"/>
      <c r="D495"/>
      <c r="E495"/>
    </row>
    <row r="496" spans="1:5" ht="14.25" x14ac:dyDescent="0.2">
      <c r="A496"/>
      <c r="B496"/>
      <c r="C496"/>
      <c r="D496"/>
      <c r="E496"/>
    </row>
    <row r="497" spans="1:5" ht="14.25" x14ac:dyDescent="0.2">
      <c r="A497"/>
      <c r="B497"/>
      <c r="C497"/>
      <c r="D497"/>
      <c r="E497"/>
    </row>
    <row r="498" spans="1:5" ht="14.25" x14ac:dyDescent="0.2">
      <c r="A498"/>
      <c r="B498"/>
      <c r="C498"/>
      <c r="D498"/>
      <c r="E498"/>
    </row>
    <row r="499" spans="1:5" ht="14.25" x14ac:dyDescent="0.2">
      <c r="A499"/>
      <c r="B499"/>
      <c r="C499"/>
      <c r="D499"/>
      <c r="E499"/>
    </row>
    <row r="500" spans="1:5" ht="14.25" x14ac:dyDescent="0.2">
      <c r="A500"/>
      <c r="B500"/>
      <c r="C500"/>
      <c r="D500"/>
      <c r="E500"/>
    </row>
    <row r="501" spans="1:5" ht="14.25" x14ac:dyDescent="0.2">
      <c r="A501"/>
      <c r="B501"/>
      <c r="C501"/>
      <c r="D501"/>
      <c r="E501"/>
    </row>
    <row r="502" spans="1:5" ht="14.25" x14ac:dyDescent="0.2">
      <c r="A502"/>
      <c r="B502"/>
      <c r="C502"/>
      <c r="D502"/>
      <c r="E502"/>
    </row>
    <row r="503" spans="1:5" ht="14.25" x14ac:dyDescent="0.2">
      <c r="A503"/>
      <c r="B503"/>
      <c r="C503"/>
      <c r="D503"/>
      <c r="E503"/>
    </row>
    <row r="504" spans="1:5" ht="14.25" x14ac:dyDescent="0.2">
      <c r="A504"/>
      <c r="B504"/>
      <c r="C504"/>
      <c r="D504"/>
      <c r="E504"/>
    </row>
    <row r="505" spans="1:5" ht="14.25" x14ac:dyDescent="0.2">
      <c r="A505"/>
      <c r="B505"/>
      <c r="C505"/>
      <c r="D505"/>
      <c r="E505"/>
    </row>
    <row r="506" spans="1:5" ht="14.25" x14ac:dyDescent="0.2">
      <c r="A506"/>
      <c r="B506"/>
      <c r="C506"/>
      <c r="D506"/>
      <c r="E506"/>
    </row>
    <row r="507" spans="1:5" ht="14.25" x14ac:dyDescent="0.2">
      <c r="A507"/>
      <c r="B507"/>
      <c r="C507"/>
      <c r="D507"/>
      <c r="E507"/>
    </row>
    <row r="508" spans="1:5" ht="14.25" x14ac:dyDescent="0.2">
      <c r="A508"/>
      <c r="B508"/>
      <c r="C508"/>
      <c r="D508"/>
      <c r="E508"/>
    </row>
    <row r="509" spans="1:5" ht="14.25" x14ac:dyDescent="0.2">
      <c r="A509"/>
      <c r="B509"/>
      <c r="C509"/>
      <c r="D509"/>
      <c r="E509"/>
    </row>
    <row r="510" spans="1:5" ht="14.25" x14ac:dyDescent="0.2">
      <c r="A510"/>
      <c r="B510"/>
      <c r="C510"/>
      <c r="D510"/>
      <c r="E510"/>
    </row>
    <row r="511" spans="1:5" ht="14.25" x14ac:dyDescent="0.2">
      <c r="A511"/>
      <c r="B511"/>
      <c r="C511"/>
      <c r="D511"/>
      <c r="E511"/>
    </row>
    <row r="512" spans="1:5" ht="14.25" x14ac:dyDescent="0.2">
      <c r="A512"/>
      <c r="B512"/>
      <c r="C512"/>
      <c r="D512"/>
      <c r="E512"/>
    </row>
    <row r="513" spans="1:5" ht="14.25" x14ac:dyDescent="0.2">
      <c r="A513"/>
      <c r="B513"/>
      <c r="C513"/>
      <c r="D513"/>
      <c r="E513"/>
    </row>
    <row r="514" spans="1:5" ht="14.25" x14ac:dyDescent="0.2">
      <c r="A514"/>
      <c r="B514"/>
      <c r="C514"/>
      <c r="D514"/>
      <c r="E514"/>
    </row>
    <row r="515" spans="1:5" ht="14.25" x14ac:dyDescent="0.2">
      <c r="A515"/>
      <c r="B515"/>
      <c r="C515"/>
      <c r="D515"/>
      <c r="E515"/>
    </row>
    <row r="516" spans="1:5" ht="14.25" x14ac:dyDescent="0.2">
      <c r="A516"/>
      <c r="B516"/>
      <c r="C516"/>
      <c r="D516"/>
      <c r="E516"/>
    </row>
    <row r="517" spans="1:5" ht="14.25" x14ac:dyDescent="0.2">
      <c r="A517"/>
      <c r="B517"/>
      <c r="C517"/>
      <c r="D517"/>
      <c r="E517"/>
    </row>
    <row r="518" spans="1:5" ht="14.25" x14ac:dyDescent="0.2">
      <c r="A518"/>
      <c r="B518"/>
      <c r="C518"/>
      <c r="D518"/>
      <c r="E518"/>
    </row>
    <row r="519" spans="1:5" ht="14.25" x14ac:dyDescent="0.2">
      <c r="A519"/>
      <c r="B519"/>
      <c r="C519"/>
      <c r="D519"/>
      <c r="E519"/>
    </row>
    <row r="520" spans="1:5" ht="14.25" x14ac:dyDescent="0.2">
      <c r="A520"/>
      <c r="B520"/>
      <c r="C520"/>
      <c r="D520"/>
      <c r="E520"/>
    </row>
    <row r="521" spans="1:5" ht="14.25" x14ac:dyDescent="0.2">
      <c r="A521"/>
      <c r="B521"/>
      <c r="C521"/>
      <c r="D521"/>
      <c r="E521"/>
    </row>
    <row r="522" spans="1:5" ht="14.25" x14ac:dyDescent="0.2">
      <c r="A522"/>
      <c r="B522"/>
      <c r="C522"/>
      <c r="D522"/>
      <c r="E522"/>
    </row>
    <row r="523" spans="1:5" ht="14.25" x14ac:dyDescent="0.2">
      <c r="A523"/>
      <c r="B523"/>
      <c r="C523"/>
      <c r="D523"/>
      <c r="E523"/>
    </row>
    <row r="524" spans="1:5" ht="14.25" x14ac:dyDescent="0.2">
      <c r="A524"/>
      <c r="B524"/>
      <c r="C524"/>
      <c r="D524"/>
      <c r="E524"/>
    </row>
    <row r="525" spans="1:5" ht="14.25" x14ac:dyDescent="0.2">
      <c r="A525"/>
      <c r="B525"/>
      <c r="C525"/>
      <c r="D525"/>
      <c r="E525"/>
    </row>
    <row r="526" spans="1:5" ht="14.25" x14ac:dyDescent="0.2">
      <c r="A526"/>
      <c r="B526"/>
      <c r="C526"/>
      <c r="D526"/>
      <c r="E526"/>
    </row>
    <row r="527" spans="1:5" ht="14.25" x14ac:dyDescent="0.2">
      <c r="A527"/>
      <c r="B527"/>
      <c r="C527"/>
      <c r="D527"/>
      <c r="E527"/>
    </row>
    <row r="528" spans="1:5" ht="14.25" x14ac:dyDescent="0.2">
      <c r="A528"/>
      <c r="B528"/>
      <c r="C528"/>
      <c r="D528"/>
      <c r="E528"/>
    </row>
    <row r="529" spans="1:5" ht="14.25" x14ac:dyDescent="0.2">
      <c r="A529"/>
      <c r="B529"/>
      <c r="C529"/>
      <c r="D529"/>
      <c r="E529"/>
    </row>
    <row r="530" spans="1:5" ht="14.25" x14ac:dyDescent="0.2">
      <c r="A530"/>
      <c r="B530"/>
      <c r="C530"/>
      <c r="D530"/>
      <c r="E530"/>
    </row>
    <row r="531" spans="1:5" ht="14.25" x14ac:dyDescent="0.2">
      <c r="A531"/>
      <c r="B531"/>
      <c r="C531"/>
      <c r="D531"/>
      <c r="E531"/>
    </row>
    <row r="532" spans="1:5" ht="14.25" x14ac:dyDescent="0.2">
      <c r="A532"/>
      <c r="B532"/>
      <c r="C532"/>
      <c r="D532"/>
      <c r="E532"/>
    </row>
    <row r="533" spans="1:5" ht="14.25" x14ac:dyDescent="0.2">
      <c r="A533"/>
      <c r="B533"/>
      <c r="C533"/>
      <c r="D533"/>
      <c r="E533"/>
    </row>
    <row r="534" spans="1:5" ht="14.25" x14ac:dyDescent="0.2">
      <c r="A534"/>
      <c r="B534"/>
      <c r="C534"/>
      <c r="D534"/>
      <c r="E534"/>
    </row>
    <row r="535" spans="1:5" ht="14.25" x14ac:dyDescent="0.2">
      <c r="A535"/>
      <c r="B535"/>
      <c r="C535"/>
      <c r="D535"/>
      <c r="E535"/>
    </row>
    <row r="536" spans="1:5" ht="14.25" x14ac:dyDescent="0.2">
      <c r="A536"/>
      <c r="B536"/>
      <c r="C536"/>
      <c r="D536"/>
      <c r="E536"/>
    </row>
    <row r="537" spans="1:5" ht="14.25" x14ac:dyDescent="0.2">
      <c r="A537"/>
      <c r="B537"/>
      <c r="C537"/>
      <c r="D537"/>
      <c r="E537"/>
    </row>
    <row r="538" spans="1:5" ht="14.25" x14ac:dyDescent="0.2">
      <c r="A538"/>
      <c r="B538"/>
      <c r="C538"/>
      <c r="D538"/>
      <c r="E538"/>
    </row>
    <row r="539" spans="1:5" ht="14.25" x14ac:dyDescent="0.2">
      <c r="A539"/>
      <c r="B539"/>
      <c r="C539"/>
      <c r="D539"/>
      <c r="E539"/>
    </row>
    <row r="540" spans="1:5" ht="14.25" x14ac:dyDescent="0.2">
      <c r="A540"/>
      <c r="B540"/>
      <c r="C540"/>
      <c r="D540"/>
      <c r="E540"/>
    </row>
    <row r="541" spans="1:5" ht="14.25" x14ac:dyDescent="0.2">
      <c r="A541"/>
      <c r="B541"/>
      <c r="C541"/>
      <c r="D541"/>
      <c r="E541"/>
    </row>
    <row r="542" spans="1:5" ht="14.25" x14ac:dyDescent="0.2">
      <c r="A542"/>
      <c r="B542"/>
      <c r="C542"/>
      <c r="D542"/>
      <c r="E542"/>
    </row>
    <row r="543" spans="1:5" ht="14.25" x14ac:dyDescent="0.2">
      <c r="A543"/>
      <c r="B543"/>
      <c r="C543"/>
      <c r="D543"/>
      <c r="E543"/>
    </row>
    <row r="544" spans="1:5" ht="14.25" x14ac:dyDescent="0.2">
      <c r="A544"/>
      <c r="B544"/>
      <c r="C544"/>
      <c r="D544"/>
      <c r="E544"/>
    </row>
    <row r="545" spans="1:5" ht="14.25" x14ac:dyDescent="0.2">
      <c r="A545"/>
      <c r="B545"/>
      <c r="C545"/>
      <c r="D545"/>
      <c r="E545"/>
    </row>
    <row r="546" spans="1:5" ht="14.25" x14ac:dyDescent="0.2">
      <c r="A546"/>
      <c r="B546"/>
      <c r="C546"/>
      <c r="D546"/>
      <c r="E546"/>
    </row>
    <row r="547" spans="1:5" ht="14.25" x14ac:dyDescent="0.2">
      <c r="A547"/>
      <c r="B547"/>
      <c r="C547"/>
      <c r="D547"/>
      <c r="E547"/>
    </row>
    <row r="548" spans="1:5" ht="14.25" x14ac:dyDescent="0.2">
      <c r="A548"/>
      <c r="B548"/>
      <c r="C548"/>
      <c r="D548"/>
      <c r="E548"/>
    </row>
    <row r="549" spans="1:5" ht="14.25" x14ac:dyDescent="0.2">
      <c r="A549"/>
      <c r="B549"/>
      <c r="C549"/>
      <c r="D549"/>
      <c r="E549"/>
    </row>
    <row r="550" spans="1:5" ht="14.25" x14ac:dyDescent="0.2">
      <c r="A550"/>
      <c r="B550"/>
      <c r="C550"/>
      <c r="D550"/>
      <c r="E550"/>
    </row>
    <row r="551" spans="1:5" ht="14.25" x14ac:dyDescent="0.2">
      <c r="A551"/>
      <c r="B551"/>
      <c r="C551"/>
      <c r="D551"/>
      <c r="E551"/>
    </row>
    <row r="552" spans="1:5" ht="14.25" x14ac:dyDescent="0.2">
      <c r="A552"/>
      <c r="B552"/>
      <c r="C552"/>
      <c r="D552"/>
      <c r="E552"/>
    </row>
    <row r="553" spans="1:5" ht="14.25" x14ac:dyDescent="0.2">
      <c r="A553"/>
      <c r="B553"/>
      <c r="C553"/>
      <c r="D553"/>
      <c r="E553"/>
    </row>
    <row r="554" spans="1:5" ht="14.25" x14ac:dyDescent="0.2">
      <c r="A554"/>
      <c r="B554"/>
      <c r="C554"/>
      <c r="D554"/>
      <c r="E554"/>
    </row>
    <row r="555" spans="1:5" ht="14.25" x14ac:dyDescent="0.2">
      <c r="A555"/>
      <c r="B555"/>
      <c r="C555"/>
      <c r="D555"/>
      <c r="E555"/>
    </row>
    <row r="556" spans="1:5" ht="14.25" x14ac:dyDescent="0.2">
      <c r="A556"/>
      <c r="B556"/>
      <c r="C556"/>
      <c r="D556"/>
      <c r="E556"/>
    </row>
    <row r="557" spans="1:5" ht="14.25" x14ac:dyDescent="0.2">
      <c r="A557"/>
      <c r="B557"/>
      <c r="C557"/>
      <c r="D557"/>
      <c r="E557"/>
    </row>
    <row r="558" spans="1:5" ht="14.25" x14ac:dyDescent="0.2">
      <c r="A558"/>
      <c r="B558"/>
      <c r="C558"/>
      <c r="D558"/>
      <c r="E558"/>
    </row>
    <row r="559" spans="1:5" ht="14.25" x14ac:dyDescent="0.2">
      <c r="A559"/>
      <c r="B559"/>
      <c r="C559"/>
      <c r="D559"/>
      <c r="E559"/>
    </row>
    <row r="560" spans="1:5" ht="14.25" x14ac:dyDescent="0.2">
      <c r="A560"/>
      <c r="B560"/>
      <c r="C560"/>
      <c r="D560"/>
      <c r="E560"/>
    </row>
    <row r="561" spans="1:5" ht="14.25" x14ac:dyDescent="0.2">
      <c r="A561"/>
      <c r="B561"/>
      <c r="C561"/>
      <c r="D561"/>
      <c r="E561"/>
    </row>
    <row r="562" spans="1:5" ht="14.25" x14ac:dyDescent="0.2">
      <c r="A562"/>
      <c r="B562"/>
      <c r="C562"/>
      <c r="D562"/>
      <c r="E562"/>
    </row>
    <row r="563" spans="1:5" ht="14.25" x14ac:dyDescent="0.2">
      <c r="A563"/>
      <c r="B563"/>
      <c r="C563"/>
      <c r="D563"/>
      <c r="E563"/>
    </row>
    <row r="564" spans="1:5" ht="14.25" x14ac:dyDescent="0.2">
      <c r="A564"/>
      <c r="B564"/>
      <c r="C564"/>
      <c r="D564"/>
      <c r="E564"/>
    </row>
    <row r="565" spans="1:5" ht="14.25" x14ac:dyDescent="0.2">
      <c r="A565"/>
      <c r="B565"/>
      <c r="C565"/>
      <c r="D565"/>
      <c r="E565"/>
    </row>
    <row r="566" spans="1:5" ht="14.25" x14ac:dyDescent="0.2">
      <c r="A566"/>
      <c r="B566"/>
      <c r="C566"/>
      <c r="D566"/>
      <c r="E566"/>
    </row>
    <row r="567" spans="1:5" ht="14.25" x14ac:dyDescent="0.2">
      <c r="A567"/>
      <c r="B567"/>
      <c r="C567"/>
      <c r="D567"/>
      <c r="E567"/>
    </row>
    <row r="568" spans="1:5" ht="14.25" x14ac:dyDescent="0.2">
      <c r="A568"/>
      <c r="B568"/>
      <c r="C568"/>
      <c r="D568"/>
      <c r="E568"/>
    </row>
    <row r="569" spans="1:5" ht="14.25" x14ac:dyDescent="0.2">
      <c r="A569"/>
      <c r="B569"/>
      <c r="C569"/>
      <c r="D569"/>
      <c r="E569"/>
    </row>
    <row r="570" spans="1:5" ht="14.25" x14ac:dyDescent="0.2">
      <c r="A570"/>
      <c r="B570"/>
      <c r="C570"/>
      <c r="D570"/>
      <c r="E570"/>
    </row>
    <row r="571" spans="1:5" ht="14.25" x14ac:dyDescent="0.2">
      <c r="A571"/>
      <c r="B571"/>
      <c r="C571"/>
      <c r="D571"/>
      <c r="E571"/>
    </row>
    <row r="572" spans="1:5" ht="14.25" x14ac:dyDescent="0.2">
      <c r="A572"/>
      <c r="B572"/>
      <c r="C572"/>
      <c r="D572"/>
      <c r="E572"/>
    </row>
    <row r="573" spans="1:5" ht="14.25" x14ac:dyDescent="0.2">
      <c r="A573"/>
      <c r="B573"/>
      <c r="C573"/>
      <c r="D573"/>
      <c r="E573"/>
    </row>
    <row r="574" spans="1:5" ht="14.25" x14ac:dyDescent="0.2">
      <c r="A574"/>
      <c r="B574"/>
      <c r="C574"/>
      <c r="D574"/>
      <c r="E574"/>
    </row>
    <row r="575" spans="1:5" ht="14.25" x14ac:dyDescent="0.2">
      <c r="A575"/>
      <c r="B575"/>
      <c r="C575"/>
      <c r="D575"/>
      <c r="E575"/>
    </row>
    <row r="576" spans="1:5" ht="14.25" x14ac:dyDescent="0.2">
      <c r="A576"/>
      <c r="B576"/>
      <c r="C576"/>
      <c r="D576"/>
      <c r="E576"/>
    </row>
    <row r="577" spans="1:5" ht="14.25" x14ac:dyDescent="0.2">
      <c r="A577"/>
      <c r="B577"/>
      <c r="C577"/>
      <c r="D577"/>
      <c r="E577"/>
    </row>
    <row r="578" spans="1:5" ht="14.25" x14ac:dyDescent="0.2">
      <c r="A578"/>
      <c r="B578"/>
      <c r="C578"/>
      <c r="D578"/>
      <c r="E578"/>
    </row>
    <row r="579" spans="1:5" ht="14.25" x14ac:dyDescent="0.2">
      <c r="A579"/>
      <c r="B579"/>
      <c r="C579"/>
      <c r="D579"/>
      <c r="E579"/>
    </row>
    <row r="580" spans="1:5" ht="14.25" x14ac:dyDescent="0.2">
      <c r="A580"/>
      <c r="B580"/>
      <c r="C580"/>
      <c r="D580"/>
      <c r="E580"/>
    </row>
    <row r="581" spans="1:5" ht="14.25" x14ac:dyDescent="0.2">
      <c r="A581"/>
      <c r="B581"/>
      <c r="C581"/>
      <c r="D581"/>
      <c r="E581"/>
    </row>
    <row r="582" spans="1:5" ht="14.25" x14ac:dyDescent="0.2">
      <c r="A582"/>
      <c r="B582"/>
      <c r="C582"/>
      <c r="D582"/>
      <c r="E582"/>
    </row>
    <row r="583" spans="1:5" ht="14.25" x14ac:dyDescent="0.2">
      <c r="A583"/>
      <c r="B583"/>
      <c r="C583"/>
      <c r="D583"/>
      <c r="E583"/>
    </row>
    <row r="584" spans="1:5" ht="14.25" x14ac:dyDescent="0.2">
      <c r="A584"/>
      <c r="B584"/>
      <c r="C584"/>
      <c r="D584"/>
      <c r="E584"/>
    </row>
    <row r="585" spans="1:5" ht="14.25" x14ac:dyDescent="0.2">
      <c r="A585"/>
      <c r="B585"/>
      <c r="C585"/>
      <c r="D585"/>
      <c r="E585"/>
    </row>
    <row r="586" spans="1:5" ht="14.25" x14ac:dyDescent="0.2">
      <c r="A586"/>
      <c r="B586"/>
      <c r="C586"/>
      <c r="D586"/>
      <c r="E586"/>
    </row>
    <row r="587" spans="1:5" ht="14.25" x14ac:dyDescent="0.2">
      <c r="A587"/>
      <c r="B587"/>
      <c r="C587"/>
      <c r="D587"/>
      <c r="E587"/>
    </row>
    <row r="588" spans="1:5" ht="14.25" x14ac:dyDescent="0.2">
      <c r="A588"/>
      <c r="B588"/>
      <c r="C588"/>
      <c r="D588"/>
      <c r="E588"/>
    </row>
    <row r="589" spans="1:5" ht="14.25" x14ac:dyDescent="0.2">
      <c r="A589"/>
      <c r="B589"/>
      <c r="C589"/>
      <c r="D589"/>
      <c r="E589"/>
    </row>
    <row r="590" spans="1:5" ht="14.25" x14ac:dyDescent="0.2">
      <c r="A590"/>
      <c r="B590"/>
      <c r="C590"/>
      <c r="D590"/>
      <c r="E590"/>
    </row>
    <row r="591" spans="1:5" ht="14.25" x14ac:dyDescent="0.2">
      <c r="A591"/>
      <c r="B591"/>
      <c r="C591"/>
      <c r="D591"/>
      <c r="E591"/>
    </row>
    <row r="592" spans="1:5" ht="14.25" x14ac:dyDescent="0.2">
      <c r="A592"/>
      <c r="B592"/>
      <c r="C592"/>
      <c r="D592"/>
      <c r="E592"/>
    </row>
    <row r="593" spans="1:5" ht="14.25" x14ac:dyDescent="0.2">
      <c r="A593"/>
      <c r="B593"/>
      <c r="C593"/>
      <c r="D593"/>
      <c r="E593"/>
    </row>
    <row r="594" spans="1:5" ht="14.25" x14ac:dyDescent="0.2">
      <c r="A594"/>
      <c r="B594"/>
      <c r="C594"/>
      <c r="D594"/>
      <c r="E594"/>
    </row>
    <row r="595" spans="1:5" ht="14.25" x14ac:dyDescent="0.2">
      <c r="A595"/>
      <c r="B595"/>
      <c r="C595"/>
      <c r="D595"/>
      <c r="E595"/>
    </row>
    <row r="596" spans="1:5" ht="14.25" x14ac:dyDescent="0.2">
      <c r="A596"/>
      <c r="B596"/>
      <c r="C596"/>
      <c r="D596"/>
      <c r="E596"/>
    </row>
    <row r="597" spans="1:5" ht="14.25" x14ac:dyDescent="0.2">
      <c r="A597"/>
      <c r="B597"/>
      <c r="C597"/>
      <c r="D597"/>
      <c r="E597"/>
    </row>
    <row r="598" spans="1:5" ht="14.25" x14ac:dyDescent="0.2">
      <c r="A598"/>
      <c r="B598"/>
      <c r="C598"/>
      <c r="D598"/>
      <c r="E598"/>
    </row>
    <row r="599" spans="1:5" ht="14.25" x14ac:dyDescent="0.2">
      <c r="A599"/>
      <c r="B599"/>
      <c r="C599"/>
      <c r="D599"/>
      <c r="E599"/>
    </row>
    <row r="600" spans="1:5" ht="14.25" x14ac:dyDescent="0.2">
      <c r="A600"/>
      <c r="B600"/>
      <c r="C600"/>
      <c r="D600"/>
      <c r="E600"/>
    </row>
    <row r="601" spans="1:5" ht="14.25" x14ac:dyDescent="0.2">
      <c r="A601"/>
      <c r="B601"/>
      <c r="C601"/>
      <c r="D601"/>
      <c r="E601"/>
    </row>
    <row r="602" spans="1:5" ht="14.25" x14ac:dyDescent="0.2">
      <c r="A602"/>
      <c r="B602"/>
      <c r="C602"/>
      <c r="D602"/>
      <c r="E602"/>
    </row>
    <row r="603" spans="1:5" ht="14.25" x14ac:dyDescent="0.2">
      <c r="A603"/>
      <c r="B603"/>
      <c r="C603"/>
      <c r="D603"/>
      <c r="E603"/>
    </row>
    <row r="604" spans="1:5" ht="14.25" x14ac:dyDescent="0.2">
      <c r="A604"/>
      <c r="B604"/>
      <c r="C604"/>
      <c r="D604"/>
      <c r="E604"/>
    </row>
    <row r="605" spans="1:5" ht="14.25" x14ac:dyDescent="0.2">
      <c r="A605"/>
      <c r="B605"/>
      <c r="C605"/>
      <c r="D605"/>
      <c r="E605"/>
    </row>
    <row r="606" spans="1:5" ht="14.25" x14ac:dyDescent="0.2">
      <c r="A606"/>
      <c r="B606"/>
      <c r="C606"/>
      <c r="D606"/>
      <c r="E606"/>
    </row>
    <row r="607" spans="1:5" ht="14.25" x14ac:dyDescent="0.2">
      <c r="A607"/>
      <c r="B607"/>
      <c r="C607"/>
      <c r="D607"/>
      <c r="E607"/>
    </row>
    <row r="608" spans="1:5" ht="14.25" x14ac:dyDescent="0.2">
      <c r="A608"/>
      <c r="B608"/>
      <c r="C608"/>
      <c r="D608"/>
      <c r="E608"/>
    </row>
    <row r="609" spans="1:5" ht="14.25" x14ac:dyDescent="0.2">
      <c r="A609"/>
      <c r="B609"/>
      <c r="C609"/>
      <c r="D609"/>
      <c r="E609"/>
    </row>
    <row r="610" spans="1:5" ht="14.25" x14ac:dyDescent="0.2">
      <c r="A610"/>
      <c r="B610"/>
      <c r="C610"/>
      <c r="D610"/>
      <c r="E610"/>
    </row>
    <row r="611" spans="1:5" ht="14.25" x14ac:dyDescent="0.2">
      <c r="A611"/>
      <c r="B611"/>
      <c r="C611"/>
      <c r="D611"/>
      <c r="E611"/>
    </row>
    <row r="612" spans="1:5" ht="14.25" x14ac:dyDescent="0.2">
      <c r="A612"/>
      <c r="B612"/>
      <c r="C612"/>
      <c r="D612"/>
      <c r="E612"/>
    </row>
    <row r="613" spans="1:5" ht="14.25" x14ac:dyDescent="0.2">
      <c r="A613"/>
      <c r="B613"/>
      <c r="C613"/>
      <c r="D613"/>
      <c r="E613"/>
    </row>
    <row r="614" spans="1:5" ht="14.25" x14ac:dyDescent="0.2">
      <c r="A614"/>
      <c r="B614"/>
      <c r="C614"/>
      <c r="D614"/>
      <c r="E614"/>
    </row>
    <row r="615" spans="1:5" ht="14.25" x14ac:dyDescent="0.2">
      <c r="A615"/>
      <c r="B615"/>
      <c r="C615"/>
      <c r="D615"/>
      <c r="E615"/>
    </row>
    <row r="616" spans="1:5" ht="14.25" x14ac:dyDescent="0.2">
      <c r="A616"/>
      <c r="B616"/>
      <c r="C616"/>
      <c r="D616"/>
      <c r="E616"/>
    </row>
    <row r="617" spans="1:5" ht="14.25" x14ac:dyDescent="0.2">
      <c r="A617"/>
      <c r="B617"/>
      <c r="C617"/>
      <c r="D617"/>
      <c r="E617"/>
    </row>
    <row r="618" spans="1:5" ht="14.25" x14ac:dyDescent="0.2">
      <c r="A618"/>
      <c r="B618"/>
      <c r="C618"/>
      <c r="D618"/>
      <c r="E618"/>
    </row>
    <row r="619" spans="1:5" ht="14.25" x14ac:dyDescent="0.2">
      <c r="A619"/>
      <c r="B619"/>
      <c r="C619"/>
      <c r="D619"/>
      <c r="E619"/>
    </row>
    <row r="620" spans="1:5" ht="14.25" x14ac:dyDescent="0.2">
      <c r="A620"/>
      <c r="B620"/>
      <c r="C620"/>
      <c r="D620"/>
      <c r="E620"/>
    </row>
    <row r="621" spans="1:5" ht="14.25" x14ac:dyDescent="0.2">
      <c r="A621"/>
      <c r="B621"/>
      <c r="C621"/>
      <c r="D621"/>
      <c r="E621"/>
    </row>
    <row r="622" spans="1:5" ht="14.25" x14ac:dyDescent="0.2">
      <c r="A622"/>
      <c r="B622"/>
      <c r="C622"/>
      <c r="D622"/>
      <c r="E622"/>
    </row>
    <row r="623" spans="1:5" ht="14.25" x14ac:dyDescent="0.2">
      <c r="A623"/>
      <c r="B623"/>
      <c r="C623"/>
      <c r="D623"/>
      <c r="E623"/>
    </row>
    <row r="624" spans="1:5" ht="14.25" x14ac:dyDescent="0.2">
      <c r="A624"/>
      <c r="B624"/>
      <c r="C624"/>
      <c r="D624"/>
      <c r="E624"/>
    </row>
    <row r="625" spans="1:5" ht="14.25" x14ac:dyDescent="0.2">
      <c r="A625"/>
      <c r="B625"/>
      <c r="C625"/>
      <c r="D625"/>
      <c r="E625"/>
    </row>
    <row r="626" spans="1:5" ht="14.25" x14ac:dyDescent="0.2">
      <c r="A626"/>
      <c r="B626"/>
      <c r="C626"/>
      <c r="D626"/>
      <c r="E626"/>
    </row>
    <row r="627" spans="1:5" ht="14.25" x14ac:dyDescent="0.2">
      <c r="A627"/>
      <c r="B627"/>
      <c r="C627"/>
      <c r="D627"/>
      <c r="E627"/>
    </row>
    <row r="628" spans="1:5" ht="14.25" x14ac:dyDescent="0.2">
      <c r="A628"/>
      <c r="B628"/>
      <c r="C628"/>
      <c r="D628"/>
      <c r="E628"/>
    </row>
    <row r="629" spans="1:5" ht="14.25" x14ac:dyDescent="0.2">
      <c r="A629"/>
      <c r="B629"/>
      <c r="C629"/>
      <c r="D629"/>
      <c r="E629"/>
    </row>
    <row r="630" spans="1:5" ht="14.25" x14ac:dyDescent="0.2">
      <c r="A630"/>
      <c r="B630"/>
      <c r="C630"/>
      <c r="D630"/>
      <c r="E630"/>
    </row>
    <row r="631" spans="1:5" ht="14.25" x14ac:dyDescent="0.2">
      <c r="A631"/>
      <c r="B631"/>
      <c r="C631"/>
      <c r="D631"/>
      <c r="E631"/>
    </row>
    <row r="632" spans="1:5" ht="14.25" x14ac:dyDescent="0.2">
      <c r="A632"/>
      <c r="B632"/>
      <c r="C632"/>
      <c r="D632"/>
      <c r="E632"/>
    </row>
    <row r="633" spans="1:5" ht="14.25" x14ac:dyDescent="0.2">
      <c r="A633"/>
      <c r="B633"/>
      <c r="C633"/>
      <c r="D633"/>
      <c r="E633"/>
    </row>
    <row r="634" spans="1:5" ht="14.25" x14ac:dyDescent="0.2">
      <c r="A634"/>
      <c r="B634"/>
      <c r="C634"/>
      <c r="D634"/>
      <c r="E634"/>
    </row>
    <row r="635" spans="1:5" ht="14.25" x14ac:dyDescent="0.2">
      <c r="A635"/>
      <c r="B635"/>
      <c r="C635"/>
      <c r="D635"/>
      <c r="E635"/>
    </row>
    <row r="636" spans="1:5" ht="14.25" x14ac:dyDescent="0.2">
      <c r="A636"/>
      <c r="B636"/>
      <c r="C636"/>
      <c r="D636"/>
      <c r="E636"/>
    </row>
    <row r="637" spans="1:5" ht="14.25" x14ac:dyDescent="0.2">
      <c r="A637"/>
      <c r="B637"/>
      <c r="C637"/>
      <c r="D637"/>
      <c r="E637"/>
    </row>
    <row r="638" spans="1:5" ht="14.25" x14ac:dyDescent="0.2">
      <c r="A638"/>
      <c r="B638"/>
      <c r="C638"/>
      <c r="D638"/>
      <c r="E638"/>
    </row>
    <row r="639" spans="1:5" ht="14.25" x14ac:dyDescent="0.2">
      <c r="A639"/>
      <c r="B639"/>
      <c r="C639"/>
      <c r="D639"/>
      <c r="E639"/>
    </row>
    <row r="640" spans="1:5" ht="14.25" x14ac:dyDescent="0.2">
      <c r="A640"/>
      <c r="B640"/>
      <c r="C640"/>
      <c r="D640"/>
      <c r="E640"/>
    </row>
    <row r="641" spans="1:5" ht="14.25" x14ac:dyDescent="0.2">
      <c r="A641"/>
      <c r="B641"/>
      <c r="C641"/>
      <c r="D641"/>
      <c r="E641"/>
    </row>
    <row r="642" spans="1:5" ht="14.25" x14ac:dyDescent="0.2">
      <c r="A642"/>
      <c r="B642"/>
      <c r="C642"/>
      <c r="D642"/>
      <c r="E642"/>
    </row>
    <row r="643" spans="1:5" ht="14.25" x14ac:dyDescent="0.2">
      <c r="A643"/>
      <c r="B643"/>
      <c r="C643"/>
      <c r="D643"/>
      <c r="E643"/>
    </row>
    <row r="644" spans="1:5" ht="14.25" x14ac:dyDescent="0.2">
      <c r="A644"/>
      <c r="B644"/>
      <c r="C644"/>
      <c r="D644"/>
      <c r="E644"/>
    </row>
    <row r="645" spans="1:5" ht="14.25" x14ac:dyDescent="0.2">
      <c r="A645"/>
      <c r="B645"/>
      <c r="C645"/>
      <c r="D645"/>
      <c r="E645"/>
    </row>
    <row r="646" spans="1:5" ht="14.25" x14ac:dyDescent="0.2">
      <c r="A646"/>
      <c r="B646"/>
      <c r="C646"/>
      <c r="D646"/>
      <c r="E646"/>
    </row>
    <row r="647" spans="1:5" ht="14.25" x14ac:dyDescent="0.2">
      <c r="A647"/>
      <c r="B647"/>
      <c r="C647"/>
      <c r="D647"/>
      <c r="E647"/>
    </row>
    <row r="648" spans="1:5" ht="14.25" x14ac:dyDescent="0.2">
      <c r="A648"/>
      <c r="B648"/>
      <c r="C648"/>
      <c r="D648"/>
      <c r="E648"/>
    </row>
    <row r="649" spans="1:5" ht="14.25" x14ac:dyDescent="0.2">
      <c r="A649"/>
      <c r="B649"/>
      <c r="C649"/>
      <c r="D649"/>
      <c r="E649"/>
    </row>
    <row r="650" spans="1:5" ht="14.25" x14ac:dyDescent="0.2">
      <c r="A650"/>
      <c r="B650"/>
      <c r="C650"/>
      <c r="D650"/>
      <c r="E650"/>
    </row>
    <row r="651" spans="1:5" ht="14.25" x14ac:dyDescent="0.2">
      <c r="A651"/>
      <c r="B651"/>
      <c r="C651"/>
      <c r="D651"/>
      <c r="E651"/>
    </row>
    <row r="652" spans="1:5" ht="14.25" x14ac:dyDescent="0.2">
      <c r="A652"/>
      <c r="B652"/>
      <c r="C652"/>
      <c r="D652"/>
      <c r="E652"/>
    </row>
    <row r="653" spans="1:5" ht="14.25" x14ac:dyDescent="0.2">
      <c r="A653"/>
      <c r="B653"/>
      <c r="C653"/>
      <c r="D653"/>
      <c r="E653"/>
    </row>
    <row r="654" spans="1:5" ht="14.25" x14ac:dyDescent="0.2">
      <c r="A654"/>
      <c r="B654"/>
      <c r="C654"/>
      <c r="D654"/>
      <c r="E654"/>
    </row>
    <row r="655" spans="1:5" ht="14.25" x14ac:dyDescent="0.2">
      <c r="A655"/>
      <c r="B655"/>
      <c r="C655"/>
      <c r="D655"/>
      <c r="E655"/>
    </row>
    <row r="656" spans="1:5" ht="14.25" x14ac:dyDescent="0.2">
      <c r="A656"/>
      <c r="B656"/>
      <c r="C656"/>
      <c r="D656"/>
      <c r="E656"/>
    </row>
    <row r="657" spans="1:5" ht="14.25" x14ac:dyDescent="0.2">
      <c r="A657"/>
      <c r="B657"/>
      <c r="C657"/>
      <c r="D657"/>
      <c r="E657"/>
    </row>
    <row r="658" spans="1:5" ht="14.25" x14ac:dyDescent="0.2">
      <c r="A658"/>
      <c r="B658"/>
      <c r="C658"/>
      <c r="D658"/>
      <c r="E658"/>
    </row>
    <row r="659" spans="1:5" ht="14.25" x14ac:dyDescent="0.2">
      <c r="A659"/>
      <c r="B659"/>
      <c r="C659"/>
      <c r="D659"/>
      <c r="E659"/>
    </row>
    <row r="660" spans="1:5" ht="14.25" x14ac:dyDescent="0.2">
      <c r="A660"/>
      <c r="B660"/>
      <c r="C660"/>
      <c r="D660"/>
      <c r="E660"/>
    </row>
    <row r="661" spans="1:5" ht="14.25" x14ac:dyDescent="0.2">
      <c r="A661"/>
      <c r="B661"/>
      <c r="C661"/>
      <c r="D661"/>
      <c r="E661"/>
    </row>
    <row r="662" spans="1:5" ht="14.25" x14ac:dyDescent="0.2">
      <c r="A662"/>
      <c r="B662"/>
      <c r="C662"/>
      <c r="D662"/>
      <c r="E662"/>
    </row>
    <row r="663" spans="1:5" ht="14.25" x14ac:dyDescent="0.2">
      <c r="A663"/>
      <c r="B663"/>
      <c r="C663"/>
      <c r="D663"/>
      <c r="E663"/>
    </row>
    <row r="664" spans="1:5" ht="14.25" x14ac:dyDescent="0.2">
      <c r="A664"/>
      <c r="B664"/>
      <c r="C664"/>
      <c r="D664"/>
      <c r="E664"/>
    </row>
    <row r="665" spans="1:5" ht="14.25" x14ac:dyDescent="0.2">
      <c r="A665"/>
      <c r="B665"/>
      <c r="C665"/>
      <c r="D665"/>
      <c r="E665"/>
    </row>
    <row r="666" spans="1:5" ht="14.25" x14ac:dyDescent="0.2">
      <c r="A666"/>
      <c r="B666"/>
      <c r="C666"/>
      <c r="D666"/>
      <c r="E666"/>
    </row>
    <row r="667" spans="1:5" ht="14.25" x14ac:dyDescent="0.2">
      <c r="A667"/>
      <c r="B667"/>
      <c r="C667"/>
      <c r="D667"/>
      <c r="E667"/>
    </row>
    <row r="668" spans="1:5" ht="14.25" x14ac:dyDescent="0.2">
      <c r="A668"/>
      <c r="B668"/>
      <c r="C668"/>
      <c r="D668"/>
      <c r="E668"/>
    </row>
    <row r="669" spans="1:5" ht="14.25" x14ac:dyDescent="0.2">
      <c r="A669"/>
      <c r="B669"/>
      <c r="C669"/>
      <c r="D669"/>
      <c r="E669"/>
    </row>
    <row r="670" spans="1:5" ht="14.25" x14ac:dyDescent="0.2">
      <c r="A670"/>
      <c r="B670"/>
      <c r="C670"/>
      <c r="D670"/>
      <c r="E670"/>
    </row>
    <row r="671" spans="1:5" ht="14.25" x14ac:dyDescent="0.2">
      <c r="A671"/>
      <c r="B671"/>
      <c r="C671"/>
      <c r="D671"/>
      <c r="E671"/>
    </row>
    <row r="672" spans="1:5" ht="14.25" x14ac:dyDescent="0.2">
      <c r="A672"/>
      <c r="B672"/>
      <c r="C672"/>
      <c r="D672"/>
      <c r="E672"/>
    </row>
    <row r="673" spans="1:5" ht="14.25" x14ac:dyDescent="0.2">
      <c r="A673"/>
      <c r="B673"/>
      <c r="C673"/>
      <c r="D673"/>
      <c r="E673"/>
    </row>
    <row r="674" spans="1:5" ht="14.25" x14ac:dyDescent="0.2">
      <c r="A674"/>
      <c r="B674"/>
      <c r="C674"/>
      <c r="D674"/>
      <c r="E674"/>
    </row>
    <row r="675" spans="1:5" ht="14.25" x14ac:dyDescent="0.2">
      <c r="A675"/>
      <c r="B675"/>
      <c r="C675"/>
      <c r="D675"/>
      <c r="E675"/>
    </row>
  </sheetData>
  <mergeCells count="5">
    <mergeCell ref="A4:A8"/>
    <mergeCell ref="B4:B8"/>
    <mergeCell ref="C4:C8"/>
    <mergeCell ref="A9:D9"/>
    <mergeCell ref="A1:B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7"/>
  <sheetViews>
    <sheetView rightToLeft="1" workbookViewId="0">
      <selection activeCell="I5" sqref="I5"/>
    </sheetView>
  </sheetViews>
  <sheetFormatPr defaultRowHeight="20.25" x14ac:dyDescent="0.3"/>
  <cols>
    <col min="1" max="1" width="49" style="4" customWidth="1"/>
    <col min="2" max="2" width="37" style="34" customWidth="1"/>
    <col min="3" max="3" width="29.75" style="35" customWidth="1"/>
    <col min="4" max="4" width="31.25" style="32" customWidth="1"/>
    <col min="5" max="5" width="45.875" style="37" customWidth="1"/>
    <col min="6" max="6" width="26" style="4" customWidth="1"/>
    <col min="7" max="7" width="24.625" customWidth="1"/>
    <col min="8" max="8" width="30.375" customWidth="1"/>
    <col min="9" max="9" width="28.375" customWidth="1"/>
    <col min="10" max="10" width="25.625" customWidth="1"/>
    <col min="11" max="11" width="33.625" customWidth="1"/>
    <col min="12" max="12" width="28.375" customWidth="1"/>
  </cols>
  <sheetData>
    <row r="1" spans="1:12" ht="23.25" x14ac:dyDescent="0.35">
      <c r="A1" s="1"/>
      <c r="B1" s="30"/>
      <c r="C1" s="31"/>
    </row>
    <row r="2" spans="1:12" ht="23.25" x14ac:dyDescent="0.35">
      <c r="A2" s="1"/>
      <c r="B2" s="30"/>
      <c r="C2" s="31"/>
    </row>
    <row r="3" spans="1:12" s="29" customFormat="1" ht="62.25" customHeight="1" x14ac:dyDescent="0.2">
      <c r="A3" s="41" t="s">
        <v>0</v>
      </c>
      <c r="B3" s="40" t="s">
        <v>1</v>
      </c>
      <c r="C3" s="40" t="s">
        <v>2</v>
      </c>
      <c r="D3" s="40" t="s">
        <v>3</v>
      </c>
      <c r="E3" s="41" t="s">
        <v>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299</v>
      </c>
      <c r="K3" s="41" t="s">
        <v>9</v>
      </c>
      <c r="L3" s="41" t="s">
        <v>10</v>
      </c>
    </row>
    <row r="4" spans="1:12" ht="69.75" x14ac:dyDescent="0.35">
      <c r="A4" s="5" t="s">
        <v>11</v>
      </c>
      <c r="B4" s="36" t="s">
        <v>12</v>
      </c>
      <c r="C4" s="36" t="s">
        <v>13</v>
      </c>
      <c r="D4" s="36" t="s">
        <v>14</v>
      </c>
      <c r="E4" s="38" t="s">
        <v>297</v>
      </c>
      <c r="F4" s="6"/>
      <c r="G4" s="6"/>
      <c r="H4" s="6">
        <v>13020027</v>
      </c>
      <c r="I4" s="6"/>
      <c r="J4" s="6"/>
      <c r="K4" s="6">
        <f>SUM(F4:J4)</f>
        <v>13020027</v>
      </c>
      <c r="L4" s="6">
        <v>10677211839.860001</v>
      </c>
    </row>
    <row r="5" spans="1:12" ht="69.75" x14ac:dyDescent="0.35">
      <c r="A5" s="5" t="s">
        <v>11</v>
      </c>
      <c r="B5" s="36" t="s">
        <v>12</v>
      </c>
      <c r="C5" s="36" t="s">
        <v>13</v>
      </c>
      <c r="D5" s="36" t="s">
        <v>14</v>
      </c>
      <c r="E5" s="38" t="s">
        <v>16</v>
      </c>
      <c r="F5" s="6"/>
      <c r="G5" s="6"/>
      <c r="H5" s="6">
        <v>8000</v>
      </c>
      <c r="I5" s="6"/>
      <c r="J5" s="6">
        <v>29381</v>
      </c>
      <c r="K5" s="6">
        <f t="shared" ref="K5:K68" si="0">SUM(F5:J5)</f>
        <v>37381</v>
      </c>
      <c r="L5" s="6">
        <v>58633771.689999998</v>
      </c>
    </row>
    <row r="6" spans="1:12" ht="93" x14ac:dyDescent="0.35">
      <c r="A6" s="5" t="s">
        <v>17</v>
      </c>
      <c r="B6" s="36" t="s">
        <v>18</v>
      </c>
      <c r="C6" s="36" t="s">
        <v>19</v>
      </c>
      <c r="D6" s="36" t="s">
        <v>20</v>
      </c>
      <c r="E6" s="38" t="s">
        <v>21</v>
      </c>
      <c r="F6" s="6"/>
      <c r="G6" s="6"/>
      <c r="H6" s="6"/>
      <c r="I6" s="6"/>
      <c r="J6" s="6">
        <v>16513252</v>
      </c>
      <c r="K6" s="6">
        <f t="shared" si="0"/>
        <v>16513252</v>
      </c>
      <c r="L6" s="6">
        <v>464201454</v>
      </c>
    </row>
    <row r="7" spans="1:12" ht="93" x14ac:dyDescent="0.35">
      <c r="A7" s="5" t="s">
        <v>17</v>
      </c>
      <c r="B7" s="36" t="s">
        <v>18</v>
      </c>
      <c r="C7" s="36" t="s">
        <v>19</v>
      </c>
      <c r="D7" s="36" t="s">
        <v>20</v>
      </c>
      <c r="E7" s="38" t="s">
        <v>16</v>
      </c>
      <c r="F7" s="6">
        <v>68943.629789999977</v>
      </c>
      <c r="G7" s="6">
        <v>3451213.3773600026</v>
      </c>
      <c r="H7" s="6">
        <v>10277625.137220001</v>
      </c>
      <c r="I7" s="6">
        <v>0</v>
      </c>
      <c r="J7" s="6">
        <v>971298.97809000022</v>
      </c>
      <c r="K7" s="6">
        <f t="shared" si="0"/>
        <v>14769081.122460004</v>
      </c>
      <c r="L7" s="6">
        <v>14769081.122460004</v>
      </c>
    </row>
    <row r="8" spans="1:12" ht="93" x14ac:dyDescent="0.35">
      <c r="A8" s="5" t="s">
        <v>17</v>
      </c>
      <c r="B8" s="36" t="s">
        <v>12</v>
      </c>
      <c r="C8" s="36" t="s">
        <v>22</v>
      </c>
      <c r="D8" s="36" t="s">
        <v>23</v>
      </c>
      <c r="E8" s="38" t="s">
        <v>24</v>
      </c>
      <c r="F8" s="6">
        <v>41942.76</v>
      </c>
      <c r="G8" s="6">
        <v>103408718.465913</v>
      </c>
      <c r="H8" s="6">
        <v>80461485.97333315</v>
      </c>
      <c r="I8" s="6"/>
      <c r="J8" s="6">
        <v>7800740.3830000004</v>
      </c>
      <c r="K8" s="6">
        <f t="shared" si="0"/>
        <v>191712887.58224615</v>
      </c>
      <c r="L8" s="6">
        <v>191712887.1822466</v>
      </c>
    </row>
    <row r="9" spans="1:12" ht="93" x14ac:dyDescent="0.35">
      <c r="A9" s="5" t="s">
        <v>17</v>
      </c>
      <c r="B9" s="36" t="s">
        <v>12</v>
      </c>
      <c r="C9" s="36" t="s">
        <v>22</v>
      </c>
      <c r="D9" s="36" t="s">
        <v>23</v>
      </c>
      <c r="E9" s="38" t="s">
        <v>25</v>
      </c>
      <c r="F9" s="6">
        <v>30551</v>
      </c>
      <c r="G9" s="6">
        <v>125773420.33626972</v>
      </c>
      <c r="H9" s="6">
        <v>23412947.838333346</v>
      </c>
      <c r="I9" s="6"/>
      <c r="J9" s="6">
        <v>9809979.1194999982</v>
      </c>
      <c r="K9" s="6">
        <f t="shared" si="0"/>
        <v>159026898.29410309</v>
      </c>
      <c r="L9" s="6">
        <v>17822998953.294106</v>
      </c>
    </row>
    <row r="10" spans="1:12" ht="93" x14ac:dyDescent="0.35">
      <c r="A10" s="5" t="s">
        <v>17</v>
      </c>
      <c r="B10" s="36" t="s">
        <v>12</v>
      </c>
      <c r="C10" s="36" t="s">
        <v>22</v>
      </c>
      <c r="D10" s="36" t="s">
        <v>23</v>
      </c>
      <c r="E10" s="38" t="s">
        <v>26</v>
      </c>
      <c r="F10" s="6">
        <v>8736.99</v>
      </c>
      <c r="G10" s="6">
        <v>89942908.519385666</v>
      </c>
      <c r="H10" s="6">
        <v>111829471.44333334</v>
      </c>
      <c r="I10" s="6"/>
      <c r="J10" s="6">
        <v>6724033.4875000007</v>
      </c>
      <c r="K10" s="6">
        <f t="shared" si="0"/>
        <v>208505150.44021901</v>
      </c>
      <c r="L10" s="6">
        <v>208505150.44021901</v>
      </c>
    </row>
    <row r="11" spans="1:12" ht="93" x14ac:dyDescent="0.35">
      <c r="A11" s="5" t="s">
        <v>17</v>
      </c>
      <c r="B11" s="36" t="s">
        <v>12</v>
      </c>
      <c r="C11" s="36" t="s">
        <v>22</v>
      </c>
      <c r="D11" s="36" t="s">
        <v>23</v>
      </c>
      <c r="E11" s="38" t="s">
        <v>27</v>
      </c>
      <c r="F11" s="6">
        <v>852843735</v>
      </c>
      <c r="G11" s="6">
        <v>7361434519</v>
      </c>
      <c r="H11" s="6">
        <v>28388532233</v>
      </c>
      <c r="I11" s="6">
        <v>0</v>
      </c>
      <c r="J11" s="6">
        <v>733376086</v>
      </c>
      <c r="K11" s="6">
        <f t="shared" si="0"/>
        <v>37336186573</v>
      </c>
      <c r="L11" s="6">
        <v>73127051589</v>
      </c>
    </row>
    <row r="12" spans="1:12" ht="93" x14ac:dyDescent="0.35">
      <c r="A12" s="5" t="s">
        <v>17</v>
      </c>
      <c r="B12" s="36" t="s">
        <v>12</v>
      </c>
      <c r="C12" s="36" t="s">
        <v>22</v>
      </c>
      <c r="D12" s="36" t="s">
        <v>23</v>
      </c>
      <c r="E12" s="38" t="s">
        <v>28</v>
      </c>
      <c r="F12" s="6">
        <v>0</v>
      </c>
      <c r="G12" s="6">
        <v>0</v>
      </c>
      <c r="H12" s="6">
        <v>1090723.19</v>
      </c>
      <c r="I12" s="6">
        <v>0</v>
      </c>
      <c r="J12" s="6">
        <v>9281673</v>
      </c>
      <c r="K12" s="6">
        <f t="shared" si="0"/>
        <v>10372396.189999999</v>
      </c>
      <c r="L12" s="6">
        <v>10372396.189999999</v>
      </c>
    </row>
    <row r="13" spans="1:12" ht="93" x14ac:dyDescent="0.35">
      <c r="A13" s="5" t="s">
        <v>17</v>
      </c>
      <c r="B13" s="36" t="s">
        <v>12</v>
      </c>
      <c r="C13" s="36" t="s">
        <v>22</v>
      </c>
      <c r="D13" s="36" t="s">
        <v>23</v>
      </c>
      <c r="E13" s="38" t="s">
        <v>29</v>
      </c>
      <c r="F13" s="6">
        <v>193947882</v>
      </c>
      <c r="G13" s="6">
        <v>19229815</v>
      </c>
      <c r="H13" s="6">
        <v>40095728</v>
      </c>
      <c r="I13" s="6">
        <v>0</v>
      </c>
      <c r="J13" s="6">
        <v>0</v>
      </c>
      <c r="K13" s="6">
        <f t="shared" si="0"/>
        <v>253273425</v>
      </c>
      <c r="L13" s="6">
        <v>326239162</v>
      </c>
    </row>
    <row r="14" spans="1:12" ht="93" x14ac:dyDescent="0.35">
      <c r="A14" s="5" t="s">
        <v>17</v>
      </c>
      <c r="B14" s="36" t="s">
        <v>12</v>
      </c>
      <c r="C14" s="36" t="s">
        <v>22</v>
      </c>
      <c r="D14" s="36" t="s">
        <v>23</v>
      </c>
      <c r="E14" s="38" t="s">
        <v>16</v>
      </c>
      <c r="F14" s="6">
        <v>17246804.210000005</v>
      </c>
      <c r="G14" s="6">
        <v>169540280.15643144</v>
      </c>
      <c r="H14" s="6">
        <v>303720006.92700005</v>
      </c>
      <c r="I14" s="6"/>
      <c r="J14" s="6">
        <v>3346247810.0100002</v>
      </c>
      <c r="K14" s="6">
        <f t="shared" si="0"/>
        <v>3836754901.3034315</v>
      </c>
      <c r="L14" s="6">
        <v>3836754901.3034315</v>
      </c>
    </row>
    <row r="15" spans="1:12" ht="139.5" x14ac:dyDescent="0.35">
      <c r="A15" s="5" t="s">
        <v>17</v>
      </c>
      <c r="B15" s="36" t="s">
        <v>12</v>
      </c>
      <c r="C15" s="36" t="s">
        <v>22</v>
      </c>
      <c r="D15" s="36" t="s">
        <v>30</v>
      </c>
      <c r="E15" s="38" t="s">
        <v>31</v>
      </c>
      <c r="F15" s="6">
        <v>1315330.2000000002</v>
      </c>
      <c r="G15" s="6">
        <v>0</v>
      </c>
      <c r="H15" s="6">
        <v>15769540.949999999</v>
      </c>
      <c r="I15" s="6">
        <v>0</v>
      </c>
      <c r="J15" s="6">
        <v>17089865.574951127</v>
      </c>
      <c r="K15" s="6">
        <f t="shared" si="0"/>
        <v>34174736.724951126</v>
      </c>
      <c r="L15" s="6">
        <v>34174736.724951126</v>
      </c>
    </row>
    <row r="16" spans="1:12" ht="139.5" x14ac:dyDescent="0.35">
      <c r="A16" s="5" t="s">
        <v>17</v>
      </c>
      <c r="B16" s="36" t="s">
        <v>12</v>
      </c>
      <c r="C16" s="36" t="s">
        <v>22</v>
      </c>
      <c r="D16" s="36" t="s">
        <v>30</v>
      </c>
      <c r="E16" s="38" t="s">
        <v>16</v>
      </c>
      <c r="F16" s="6">
        <v>1900874.3642099993</v>
      </c>
      <c r="G16" s="6">
        <v>95154883.118640065</v>
      </c>
      <c r="H16" s="6">
        <v>283368807.35478002</v>
      </c>
      <c r="I16" s="6">
        <v>0</v>
      </c>
      <c r="J16" s="6">
        <v>26780100.395910006</v>
      </c>
      <c r="K16" s="6">
        <f t="shared" si="0"/>
        <v>407204665.23354012</v>
      </c>
      <c r="L16" s="6">
        <v>407204665.23354012</v>
      </c>
    </row>
    <row r="17" spans="1:12" ht="69.75" x14ac:dyDescent="0.35">
      <c r="A17" s="5" t="s">
        <v>17</v>
      </c>
      <c r="B17" s="36" t="s">
        <v>12</v>
      </c>
      <c r="C17" s="36" t="s">
        <v>32</v>
      </c>
      <c r="D17" s="36" t="s">
        <v>33</v>
      </c>
      <c r="E17" s="38" t="s">
        <v>34</v>
      </c>
      <c r="F17" s="6">
        <v>0</v>
      </c>
      <c r="G17" s="6">
        <v>0</v>
      </c>
      <c r="H17" s="6">
        <v>0</v>
      </c>
      <c r="I17" s="6">
        <v>0</v>
      </c>
      <c r="J17" s="6">
        <v>89938783</v>
      </c>
      <c r="K17" s="6">
        <f t="shared" si="0"/>
        <v>89938783</v>
      </c>
      <c r="L17" s="6">
        <v>89938783</v>
      </c>
    </row>
    <row r="18" spans="1:12" ht="69.75" x14ac:dyDescent="0.35">
      <c r="A18" s="5" t="s">
        <v>17</v>
      </c>
      <c r="B18" s="36" t="s">
        <v>12</v>
      </c>
      <c r="C18" s="36" t="s">
        <v>32</v>
      </c>
      <c r="D18" s="36" t="s">
        <v>33</v>
      </c>
      <c r="E18" s="38" t="s">
        <v>35</v>
      </c>
      <c r="F18" s="6">
        <v>30951</v>
      </c>
      <c r="G18" s="6">
        <v>0</v>
      </c>
      <c r="H18" s="6">
        <v>509251.45999999996</v>
      </c>
      <c r="I18" s="6">
        <v>0</v>
      </c>
      <c r="J18" s="6">
        <v>96949866</v>
      </c>
      <c r="K18" s="6">
        <f t="shared" si="0"/>
        <v>97490068.459999993</v>
      </c>
      <c r="L18" s="6">
        <v>637967336.46000004</v>
      </c>
    </row>
    <row r="19" spans="1:12" ht="69.75" x14ac:dyDescent="0.35">
      <c r="A19" s="5" t="s">
        <v>17</v>
      </c>
      <c r="B19" s="36" t="s">
        <v>12</v>
      </c>
      <c r="C19" s="36" t="s">
        <v>32</v>
      </c>
      <c r="D19" s="36" t="s">
        <v>33</v>
      </c>
      <c r="E19" s="38" t="s">
        <v>16</v>
      </c>
      <c r="F19" s="6">
        <v>1313211.9959999993</v>
      </c>
      <c r="G19" s="6">
        <v>65737397.664000042</v>
      </c>
      <c r="H19" s="6">
        <v>195764288.32800001</v>
      </c>
      <c r="I19" s="6">
        <v>0</v>
      </c>
      <c r="J19" s="6">
        <v>18500932.916000001</v>
      </c>
      <c r="K19" s="6">
        <f t="shared" si="0"/>
        <v>281315830.90400004</v>
      </c>
      <c r="L19" s="6">
        <v>281315830.90400004</v>
      </c>
    </row>
    <row r="20" spans="1:12" ht="93" x14ac:dyDescent="0.35">
      <c r="A20" s="5" t="s">
        <v>36</v>
      </c>
      <c r="B20" s="36" t="s">
        <v>12</v>
      </c>
      <c r="C20" s="36" t="s">
        <v>37</v>
      </c>
      <c r="D20" s="36" t="s">
        <v>38</v>
      </c>
      <c r="E20" s="38" t="s">
        <v>39</v>
      </c>
      <c r="F20" s="6">
        <v>2261294.7000000002</v>
      </c>
      <c r="G20" s="6">
        <v>25958221.670000002</v>
      </c>
      <c r="H20" s="6">
        <v>21049014.059999999</v>
      </c>
      <c r="I20" s="6">
        <v>0</v>
      </c>
      <c r="J20" s="6">
        <v>511775260.48000002</v>
      </c>
      <c r="K20" s="6">
        <f t="shared" si="0"/>
        <v>561043790.90999997</v>
      </c>
      <c r="L20" s="6">
        <v>3250494617.9899998</v>
      </c>
    </row>
    <row r="21" spans="1:12" ht="69.75" x14ac:dyDescent="0.35">
      <c r="A21" s="5" t="s">
        <v>36</v>
      </c>
      <c r="B21" s="36" t="s">
        <v>12</v>
      </c>
      <c r="C21" s="36" t="s">
        <v>13</v>
      </c>
      <c r="D21" s="36" t="s">
        <v>40</v>
      </c>
      <c r="E21" s="38" t="s">
        <v>41</v>
      </c>
      <c r="F21" s="6">
        <v>4522589.4000000004</v>
      </c>
      <c r="G21" s="6">
        <v>51916443.340000004</v>
      </c>
      <c r="H21" s="6">
        <v>12000000</v>
      </c>
      <c r="I21" s="6">
        <v>0</v>
      </c>
      <c r="J21" s="6">
        <v>377673837.35000002</v>
      </c>
      <c r="K21" s="6">
        <f t="shared" si="0"/>
        <v>446112870.09000003</v>
      </c>
      <c r="L21" s="6">
        <v>446115707.09000003</v>
      </c>
    </row>
    <row r="22" spans="1:12" ht="93" x14ac:dyDescent="0.35">
      <c r="A22" s="5" t="s">
        <v>36</v>
      </c>
      <c r="B22" s="36" t="s">
        <v>12</v>
      </c>
      <c r="C22" s="36" t="s">
        <v>42</v>
      </c>
      <c r="D22" s="36" t="s">
        <v>43</v>
      </c>
      <c r="E22" s="38" t="s">
        <v>44</v>
      </c>
      <c r="F22" s="6">
        <v>33063.567412500001</v>
      </c>
      <c r="G22" s="6">
        <v>62145.575100000002</v>
      </c>
      <c r="H22" s="6">
        <v>574210.95191874995</v>
      </c>
      <c r="I22" s="6"/>
      <c r="J22" s="6">
        <v>15401.47425625</v>
      </c>
      <c r="K22" s="6">
        <f t="shared" si="0"/>
        <v>684821.56868749985</v>
      </c>
      <c r="L22" s="6">
        <v>684821.36868750001</v>
      </c>
    </row>
    <row r="23" spans="1:12" ht="93" x14ac:dyDescent="0.35">
      <c r="A23" s="5" t="s">
        <v>36</v>
      </c>
      <c r="B23" s="36" t="s">
        <v>12</v>
      </c>
      <c r="C23" s="36" t="s">
        <v>42</v>
      </c>
      <c r="D23" s="36" t="s">
        <v>43</v>
      </c>
      <c r="E23" s="38" t="s">
        <v>16</v>
      </c>
      <c r="F23" s="6">
        <v>11021.1891375</v>
      </c>
      <c r="G23" s="6">
        <v>20715.191699999999</v>
      </c>
      <c r="H23" s="6">
        <v>191403.61730625</v>
      </c>
      <c r="I23" s="6"/>
      <c r="J23" s="6">
        <v>5133.7914187499991</v>
      </c>
      <c r="K23" s="6">
        <f t="shared" si="0"/>
        <v>228273.78956250002</v>
      </c>
      <c r="L23" s="6">
        <v>228273.78956250002</v>
      </c>
    </row>
    <row r="24" spans="1:12" ht="69.75" x14ac:dyDescent="0.35">
      <c r="A24" s="5" t="s">
        <v>36</v>
      </c>
      <c r="B24" s="36" t="s">
        <v>45</v>
      </c>
      <c r="C24" s="36" t="s">
        <v>46</v>
      </c>
      <c r="D24" s="36" t="s">
        <v>47</v>
      </c>
      <c r="E24" s="38" t="s">
        <v>48</v>
      </c>
      <c r="F24" s="6">
        <v>412849173.55114472</v>
      </c>
      <c r="G24" s="6">
        <v>351131793.67700684</v>
      </c>
      <c r="H24" s="6">
        <v>30071554409.51281</v>
      </c>
      <c r="I24" s="6">
        <v>177730745.99818513</v>
      </c>
      <c r="J24" s="6"/>
      <c r="K24" s="6">
        <f t="shared" si="0"/>
        <v>31013266122.739147</v>
      </c>
      <c r="L24" s="6">
        <v>31013266122.739147</v>
      </c>
    </row>
    <row r="25" spans="1:12" ht="69.75" x14ac:dyDescent="0.35">
      <c r="A25" s="5" t="s">
        <v>36</v>
      </c>
      <c r="B25" s="36" t="s">
        <v>45</v>
      </c>
      <c r="C25" s="36" t="s">
        <v>46</v>
      </c>
      <c r="D25" s="36" t="s">
        <v>47</v>
      </c>
      <c r="E25" s="38" t="s">
        <v>49</v>
      </c>
      <c r="F25" s="6">
        <v>74787318.413982391</v>
      </c>
      <c r="G25" s="6">
        <v>63607261.298639625</v>
      </c>
      <c r="H25" s="6">
        <v>5447439546.7065725</v>
      </c>
      <c r="I25" s="6">
        <v>32195791.45233351</v>
      </c>
      <c r="J25" s="6"/>
      <c r="K25" s="6">
        <f t="shared" si="0"/>
        <v>5618029917.8715277</v>
      </c>
      <c r="L25" s="6">
        <v>5618029917.8715277</v>
      </c>
    </row>
    <row r="26" spans="1:12" ht="69.75" x14ac:dyDescent="0.35">
      <c r="A26" s="5" t="s">
        <v>36</v>
      </c>
      <c r="B26" s="36" t="s">
        <v>45</v>
      </c>
      <c r="C26" s="36" t="s">
        <v>46</v>
      </c>
      <c r="D26" s="36" t="s">
        <v>47</v>
      </c>
      <c r="E26" s="38" t="s">
        <v>50</v>
      </c>
      <c r="F26" s="6">
        <v>49608346.335533455</v>
      </c>
      <c r="G26" s="6">
        <v>42192327.721804477</v>
      </c>
      <c r="H26" s="6">
        <v>3613426358.9851708</v>
      </c>
      <c r="I26" s="6">
        <v>21356294.179085799</v>
      </c>
      <c r="J26" s="6"/>
      <c r="K26" s="6">
        <f t="shared" si="0"/>
        <v>3726583327.2215943</v>
      </c>
      <c r="L26" s="6">
        <v>106008128067.22159</v>
      </c>
    </row>
    <row r="27" spans="1:12" ht="69.75" x14ac:dyDescent="0.35">
      <c r="A27" s="5" t="s">
        <v>36</v>
      </c>
      <c r="B27" s="36" t="s">
        <v>45</v>
      </c>
      <c r="C27" s="36" t="s">
        <v>46</v>
      </c>
      <c r="D27" s="36" t="s">
        <v>47</v>
      </c>
      <c r="E27" s="38" t="s">
        <v>51</v>
      </c>
      <c r="F27" s="6">
        <v>16659760.001497416</v>
      </c>
      <c r="G27" s="6">
        <v>14169270.005404428</v>
      </c>
      <c r="H27" s="6">
        <v>1213481608.8529522</v>
      </c>
      <c r="I27" s="6">
        <v>7171993.4613119727</v>
      </c>
      <c r="J27" s="6">
        <v>0</v>
      </c>
      <c r="K27" s="6">
        <f t="shared" si="0"/>
        <v>1251482632.321166</v>
      </c>
      <c r="L27" s="6">
        <v>1251482632.321166</v>
      </c>
    </row>
    <row r="28" spans="1:12" ht="69.75" x14ac:dyDescent="0.35">
      <c r="A28" s="5" t="s">
        <v>36</v>
      </c>
      <c r="B28" s="36" t="s">
        <v>45</v>
      </c>
      <c r="C28" s="36" t="s">
        <v>46</v>
      </c>
      <c r="D28" s="36" t="s">
        <v>47</v>
      </c>
      <c r="E28" s="38" t="s">
        <v>52</v>
      </c>
      <c r="F28" s="6">
        <v>95571866.184776083</v>
      </c>
      <c r="G28" s="6">
        <v>81284698.98550497</v>
      </c>
      <c r="H28" s="6">
        <v>6961366906.159337</v>
      </c>
      <c r="I28" s="6">
        <v>41143497.823557355</v>
      </c>
      <c r="J28" s="6"/>
      <c r="K28" s="6">
        <f t="shared" si="0"/>
        <v>7179366969.1531754</v>
      </c>
      <c r="L28" s="6">
        <v>7179366969.1531754</v>
      </c>
    </row>
    <row r="29" spans="1:12" ht="69.75" x14ac:dyDescent="0.35">
      <c r="A29" s="5" t="s">
        <v>36</v>
      </c>
      <c r="B29" s="36" t="s">
        <v>45</v>
      </c>
      <c r="C29" s="36" t="s">
        <v>46</v>
      </c>
      <c r="D29" s="36" t="s">
        <v>47</v>
      </c>
      <c r="E29" s="38" t="s">
        <v>44</v>
      </c>
      <c r="F29" s="6">
        <v>4375412.0875875</v>
      </c>
      <c r="G29" s="6">
        <v>8223931.1049000006</v>
      </c>
      <c r="H29" s="6">
        <v>75987236.070581242</v>
      </c>
      <c r="I29" s="6"/>
      <c r="J29" s="6">
        <v>2038115.1932437499</v>
      </c>
      <c r="K29" s="6">
        <f t="shared" si="0"/>
        <v>90624694.456312492</v>
      </c>
      <c r="L29" s="6">
        <v>519998229.45631248</v>
      </c>
    </row>
    <row r="30" spans="1:12" ht="69.75" x14ac:dyDescent="0.35">
      <c r="A30" s="5" t="s">
        <v>36</v>
      </c>
      <c r="B30" s="36" t="s">
        <v>45</v>
      </c>
      <c r="C30" s="36" t="s">
        <v>46</v>
      </c>
      <c r="D30" s="36" t="s">
        <v>47</v>
      </c>
      <c r="E30" s="38" t="s">
        <v>53</v>
      </c>
      <c r="F30" s="6">
        <v>17320989.585293543</v>
      </c>
      <c r="G30" s="6">
        <v>14731651.486741878</v>
      </c>
      <c r="H30" s="6">
        <v>1261644964.0930018</v>
      </c>
      <c r="I30" s="6">
        <v>7456651.4786534952</v>
      </c>
      <c r="J30" s="6"/>
      <c r="K30" s="6">
        <f t="shared" si="0"/>
        <v>1301154256.6436906</v>
      </c>
      <c r="L30" s="6">
        <v>1301154256.6436906</v>
      </c>
    </row>
    <row r="31" spans="1:12" ht="69.75" x14ac:dyDescent="0.35">
      <c r="A31" s="5" t="s">
        <v>36</v>
      </c>
      <c r="B31" s="36" t="s">
        <v>45</v>
      </c>
      <c r="C31" s="36" t="s">
        <v>46</v>
      </c>
      <c r="D31" s="36" t="s">
        <v>47</v>
      </c>
      <c r="E31" s="38" t="s">
        <v>54</v>
      </c>
      <c r="F31" s="6"/>
      <c r="G31" s="6"/>
      <c r="H31" s="6"/>
      <c r="I31" s="6"/>
      <c r="J31" s="6"/>
      <c r="K31" s="6">
        <f t="shared" si="0"/>
        <v>0</v>
      </c>
      <c r="L31" s="6">
        <v>0</v>
      </c>
    </row>
    <row r="32" spans="1:12" ht="69.75" x14ac:dyDescent="0.35">
      <c r="A32" s="5" t="s">
        <v>36</v>
      </c>
      <c r="B32" s="36" t="s">
        <v>45</v>
      </c>
      <c r="C32" s="36" t="s">
        <v>46</v>
      </c>
      <c r="D32" s="36" t="s">
        <v>47</v>
      </c>
      <c r="E32" s="38" t="s">
        <v>55</v>
      </c>
      <c r="F32" s="6">
        <v>3230926</v>
      </c>
      <c r="G32" s="6">
        <v>109316127</v>
      </c>
      <c r="H32" s="6">
        <v>719537755</v>
      </c>
      <c r="I32" s="6"/>
      <c r="J32" s="6">
        <v>7638294</v>
      </c>
      <c r="K32" s="6">
        <f t="shared" si="0"/>
        <v>839723102</v>
      </c>
      <c r="L32" s="6">
        <v>2302184386</v>
      </c>
    </row>
    <row r="33" spans="1:12" ht="69.75" x14ac:dyDescent="0.35">
      <c r="A33" s="5" t="s">
        <v>36</v>
      </c>
      <c r="B33" s="36" t="s">
        <v>45</v>
      </c>
      <c r="C33" s="36" t="s">
        <v>46</v>
      </c>
      <c r="D33" s="36" t="s">
        <v>47</v>
      </c>
      <c r="E33" s="38" t="s">
        <v>56</v>
      </c>
      <c r="F33" s="6">
        <v>148099299.21950707</v>
      </c>
      <c r="G33" s="6">
        <v>125959735.19809185</v>
      </c>
      <c r="H33" s="6">
        <v>10787416857.789604</v>
      </c>
      <c r="I33" s="6">
        <v>63756453.006028898</v>
      </c>
      <c r="J33" s="6"/>
      <c r="K33" s="6">
        <f t="shared" si="0"/>
        <v>11125232345.213232</v>
      </c>
      <c r="L33" s="6">
        <v>36390138989.652359</v>
      </c>
    </row>
    <row r="34" spans="1:12" ht="69.75" x14ac:dyDescent="0.35">
      <c r="A34" s="5" t="s">
        <v>36</v>
      </c>
      <c r="B34" s="36" t="s">
        <v>45</v>
      </c>
      <c r="C34" s="36" t="s">
        <v>46</v>
      </c>
      <c r="D34" s="36" t="s">
        <v>47</v>
      </c>
      <c r="E34" s="38" t="s">
        <v>16</v>
      </c>
      <c r="F34" s="6">
        <v>1389344365.9493568</v>
      </c>
      <c r="G34" s="6">
        <v>1054502653.928091</v>
      </c>
      <c r="H34" s="6">
        <v>13134716154.516901</v>
      </c>
      <c r="I34" s="6">
        <v>0</v>
      </c>
      <c r="J34" s="6">
        <v>3660076858.8188238</v>
      </c>
      <c r="K34" s="6">
        <f t="shared" si="0"/>
        <v>19238640033.213173</v>
      </c>
      <c r="L34" s="6">
        <v>19238640033.213177</v>
      </c>
    </row>
    <row r="35" spans="1:12" ht="69.75" x14ac:dyDescent="0.35">
      <c r="A35" s="5" t="s">
        <v>36</v>
      </c>
      <c r="B35" s="36" t="s">
        <v>45</v>
      </c>
      <c r="C35" s="36" t="s">
        <v>57</v>
      </c>
      <c r="D35" s="36" t="s">
        <v>58</v>
      </c>
      <c r="E35" s="38" t="s">
        <v>59</v>
      </c>
      <c r="F35" s="6">
        <v>24009891.289670169</v>
      </c>
      <c r="G35" s="6">
        <v>20420620.252222504</v>
      </c>
      <c r="H35" s="6">
        <v>1748858417.4054532</v>
      </c>
      <c r="I35" s="6">
        <v>10336210.324809488</v>
      </c>
      <c r="J35" s="6"/>
      <c r="K35" s="6">
        <f t="shared" si="0"/>
        <v>1803625139.2721555</v>
      </c>
      <c r="L35" s="6">
        <v>1803625139.2721555</v>
      </c>
    </row>
    <row r="36" spans="1:12" ht="69.75" x14ac:dyDescent="0.35">
      <c r="A36" s="5" t="s">
        <v>36</v>
      </c>
      <c r="B36" s="36" t="s">
        <v>45</v>
      </c>
      <c r="C36" s="36" t="s">
        <v>57</v>
      </c>
      <c r="D36" s="36" t="s">
        <v>58</v>
      </c>
      <c r="E36" s="38" t="s">
        <v>60</v>
      </c>
      <c r="F36" s="6">
        <v>45427278.784334809</v>
      </c>
      <c r="G36" s="6">
        <v>38636293.598957337</v>
      </c>
      <c r="H36" s="6">
        <v>3308881240.7904682</v>
      </c>
      <c r="I36" s="6">
        <v>19556352.93528606</v>
      </c>
      <c r="J36" s="6"/>
      <c r="K36" s="6">
        <f t="shared" si="0"/>
        <v>3412501166.1090465</v>
      </c>
      <c r="L36" s="6">
        <v>3412501166.1090469</v>
      </c>
    </row>
    <row r="37" spans="1:12" ht="69.75" x14ac:dyDescent="0.35">
      <c r="A37" s="5" t="s">
        <v>36</v>
      </c>
      <c r="B37" s="36" t="s">
        <v>45</v>
      </c>
      <c r="C37" s="36" t="s">
        <v>57</v>
      </c>
      <c r="D37" s="36" t="s">
        <v>58</v>
      </c>
      <c r="E37" s="38" t="s">
        <v>61</v>
      </c>
      <c r="F37" s="6">
        <v>48019782.579340339</v>
      </c>
      <c r="G37" s="6">
        <v>40841240.504445009</v>
      </c>
      <c r="H37" s="6">
        <v>3497716834.8109064</v>
      </c>
      <c r="I37" s="6">
        <v>20672420.649618976</v>
      </c>
      <c r="J37" s="6"/>
      <c r="K37" s="6">
        <f t="shared" si="0"/>
        <v>3607250278.544311</v>
      </c>
      <c r="L37" s="6">
        <v>3607250278.544311</v>
      </c>
    </row>
    <row r="38" spans="1:12" ht="69.75" x14ac:dyDescent="0.35">
      <c r="A38" s="5" t="s">
        <v>36</v>
      </c>
      <c r="B38" s="36" t="s">
        <v>45</v>
      </c>
      <c r="C38" s="36" t="s">
        <v>57</v>
      </c>
      <c r="D38" s="36" t="s">
        <v>58</v>
      </c>
      <c r="E38" s="38" t="s">
        <v>62</v>
      </c>
      <c r="F38" s="6">
        <v>42834774.989329278</v>
      </c>
      <c r="G38" s="6">
        <v>36431346.693469666</v>
      </c>
      <c r="H38" s="6">
        <v>3120045646.7700305</v>
      </c>
      <c r="I38" s="6">
        <v>18440285.220953148</v>
      </c>
      <c r="J38" s="6"/>
      <c r="K38" s="6">
        <f t="shared" si="0"/>
        <v>3217752053.6737823</v>
      </c>
      <c r="L38" s="6">
        <v>3217752053.6737823</v>
      </c>
    </row>
    <row r="39" spans="1:12" ht="69.75" x14ac:dyDescent="0.35">
      <c r="A39" s="5" t="s">
        <v>36</v>
      </c>
      <c r="B39" s="36" t="s">
        <v>45</v>
      </c>
      <c r="C39" s="36" t="s">
        <v>57</v>
      </c>
      <c r="D39" s="36" t="s">
        <v>58</v>
      </c>
      <c r="E39" s="38" t="s">
        <v>16</v>
      </c>
      <c r="F39" s="6">
        <v>309396601.45006412</v>
      </c>
      <c r="G39" s="6">
        <v>231817761.59374404</v>
      </c>
      <c r="H39" s="6">
        <v>2905359138.2550449</v>
      </c>
      <c r="I39" s="6">
        <v>0</v>
      </c>
      <c r="J39" s="6">
        <v>815798639.64742374</v>
      </c>
      <c r="K39" s="6">
        <f t="shared" si="0"/>
        <v>4262372140.9462767</v>
      </c>
      <c r="L39" s="6">
        <v>23983139027.527958</v>
      </c>
    </row>
    <row r="40" spans="1:12" ht="69.75" x14ac:dyDescent="0.35">
      <c r="A40" s="5" t="s">
        <v>36</v>
      </c>
      <c r="B40" s="36" t="s">
        <v>45</v>
      </c>
      <c r="C40" s="36" t="s">
        <v>57</v>
      </c>
      <c r="D40" s="36" t="s">
        <v>63</v>
      </c>
      <c r="E40" s="38" t="s">
        <v>64</v>
      </c>
      <c r="F40" s="6">
        <v>21417387.494664639</v>
      </c>
      <c r="G40" s="6">
        <v>18215673.346734833</v>
      </c>
      <c r="H40" s="6">
        <v>1560022823.3850152</v>
      </c>
      <c r="I40" s="6">
        <v>9220142.6104765739</v>
      </c>
      <c r="J40" s="6"/>
      <c r="K40" s="6">
        <f t="shared" si="0"/>
        <v>1608876026.8368912</v>
      </c>
      <c r="L40" s="6">
        <v>1608876026.8368912</v>
      </c>
    </row>
    <row r="41" spans="1:12" ht="69.75" x14ac:dyDescent="0.35">
      <c r="A41" s="5" t="s">
        <v>36</v>
      </c>
      <c r="B41" s="36" t="s">
        <v>45</v>
      </c>
      <c r="C41" s="36" t="s">
        <v>57</v>
      </c>
      <c r="D41" s="36" t="s">
        <v>63</v>
      </c>
      <c r="E41" s="38" t="s">
        <v>65</v>
      </c>
      <c r="F41" s="6">
        <v>82419848.487562984</v>
      </c>
      <c r="G41" s="6">
        <v>70098794.155488238</v>
      </c>
      <c r="H41" s="6">
        <v>6003386023.2749405</v>
      </c>
      <c r="I41" s="6">
        <v>35481580.429849803</v>
      </c>
      <c r="J41" s="6"/>
      <c r="K41" s="6">
        <f t="shared" si="0"/>
        <v>6191386246.3478413</v>
      </c>
      <c r="L41" s="6">
        <v>6691114997.3409081</v>
      </c>
    </row>
    <row r="42" spans="1:12" ht="69.75" x14ac:dyDescent="0.35">
      <c r="A42" s="5" t="s">
        <v>36</v>
      </c>
      <c r="B42" s="36" t="s">
        <v>45</v>
      </c>
      <c r="C42" s="36" t="s">
        <v>57</v>
      </c>
      <c r="D42" s="36" t="s">
        <v>63</v>
      </c>
      <c r="E42" s="38" t="s">
        <v>66</v>
      </c>
      <c r="F42" s="6">
        <v>82419848.487562999</v>
      </c>
      <c r="G42" s="6">
        <v>70098794.155488238</v>
      </c>
      <c r="H42" s="6">
        <v>6003386023.2749405</v>
      </c>
      <c r="I42" s="6">
        <v>35481580.429849803</v>
      </c>
      <c r="J42" s="6"/>
      <c r="K42" s="6">
        <f t="shared" si="0"/>
        <v>6191386246.3478413</v>
      </c>
      <c r="L42" s="6">
        <v>6691114997.3409081</v>
      </c>
    </row>
    <row r="43" spans="1:12" ht="69.75" x14ac:dyDescent="0.35">
      <c r="A43" s="5" t="s">
        <v>36</v>
      </c>
      <c r="B43" s="36" t="s">
        <v>45</v>
      </c>
      <c r="C43" s="36" t="s">
        <v>57</v>
      </c>
      <c r="D43" s="36" t="s">
        <v>63</v>
      </c>
      <c r="E43" s="38" t="s">
        <v>16</v>
      </c>
      <c r="F43" s="6">
        <v>280672997.55224156</v>
      </c>
      <c r="G43" s="6">
        <v>210296382.46646473</v>
      </c>
      <c r="H43" s="6">
        <v>2635632888.2670469</v>
      </c>
      <c r="I43" s="6">
        <v>0</v>
      </c>
      <c r="J43" s="6">
        <v>740061941.58483338</v>
      </c>
      <c r="K43" s="6">
        <f t="shared" si="0"/>
        <v>3866664209.8705864</v>
      </c>
      <c r="L43" s="6">
        <v>4366392960.8636532</v>
      </c>
    </row>
    <row r="44" spans="1:12" ht="69.75" x14ac:dyDescent="0.35">
      <c r="A44" s="5" t="s">
        <v>67</v>
      </c>
      <c r="B44" s="36" t="s">
        <v>45</v>
      </c>
      <c r="C44" s="36" t="s">
        <v>46</v>
      </c>
      <c r="D44" s="36" t="s">
        <v>68</v>
      </c>
      <c r="E44" s="38" t="s">
        <v>69</v>
      </c>
      <c r="F44" s="6">
        <v>4197241</v>
      </c>
      <c r="G44" s="6">
        <v>180729118</v>
      </c>
      <c r="H44" s="6">
        <v>18340198</v>
      </c>
      <c r="I44" s="6">
        <v>0</v>
      </c>
      <c r="J44" s="6">
        <v>2552777036</v>
      </c>
      <c r="K44" s="6">
        <f t="shared" si="0"/>
        <v>2756043593</v>
      </c>
      <c r="L44" s="6">
        <v>7524204880</v>
      </c>
    </row>
    <row r="45" spans="1:12" ht="69.75" x14ac:dyDescent="0.35">
      <c r="A45" s="5" t="s">
        <v>67</v>
      </c>
      <c r="B45" s="36" t="s">
        <v>45</v>
      </c>
      <c r="C45" s="36" t="s">
        <v>46</v>
      </c>
      <c r="D45" s="36" t="s">
        <v>68</v>
      </c>
      <c r="E45" s="38" t="s">
        <v>70</v>
      </c>
      <c r="F45" s="6">
        <v>1822000</v>
      </c>
      <c r="G45" s="6">
        <v>60000000</v>
      </c>
      <c r="H45" s="6">
        <v>3500000</v>
      </c>
      <c r="I45" s="6">
        <v>0</v>
      </c>
      <c r="J45" s="6">
        <v>4500000</v>
      </c>
      <c r="K45" s="6">
        <f t="shared" si="0"/>
        <v>69822000</v>
      </c>
      <c r="L45" s="6">
        <v>69822000</v>
      </c>
    </row>
    <row r="46" spans="1:12" ht="69.75" x14ac:dyDescent="0.35">
      <c r="A46" s="5" t="s">
        <v>67</v>
      </c>
      <c r="B46" s="36" t="s">
        <v>45</v>
      </c>
      <c r="C46" s="36" t="s">
        <v>46</v>
      </c>
      <c r="D46" s="36" t="s">
        <v>68</v>
      </c>
      <c r="E46" s="38" t="s">
        <v>16</v>
      </c>
      <c r="F46" s="6">
        <v>2025000</v>
      </c>
      <c r="G46" s="6">
        <v>68000000</v>
      </c>
      <c r="H46" s="6">
        <v>2235000</v>
      </c>
      <c r="I46" s="6">
        <v>0</v>
      </c>
      <c r="J46" s="6">
        <v>3000000</v>
      </c>
      <c r="K46" s="6">
        <f t="shared" si="0"/>
        <v>75260000</v>
      </c>
      <c r="L46" s="6">
        <v>75260000</v>
      </c>
    </row>
    <row r="47" spans="1:12" ht="69.75" x14ac:dyDescent="0.35">
      <c r="A47" s="5" t="s">
        <v>71</v>
      </c>
      <c r="B47" s="36" t="s">
        <v>72</v>
      </c>
      <c r="C47" s="36" t="s">
        <v>73</v>
      </c>
      <c r="D47" s="36" t="s">
        <v>74</v>
      </c>
      <c r="E47" s="38" t="s">
        <v>75</v>
      </c>
      <c r="F47" s="6"/>
      <c r="G47" s="6"/>
      <c r="H47" s="6"/>
      <c r="I47" s="6"/>
      <c r="J47" s="6"/>
      <c r="K47" s="6">
        <f t="shared" si="0"/>
        <v>0</v>
      </c>
      <c r="L47" s="6">
        <v>172277285</v>
      </c>
    </row>
    <row r="48" spans="1:12" ht="69.75" x14ac:dyDescent="0.35">
      <c r="A48" s="5" t="s">
        <v>71</v>
      </c>
      <c r="B48" s="36" t="s">
        <v>72</v>
      </c>
      <c r="C48" s="36" t="s">
        <v>73</v>
      </c>
      <c r="D48" s="36" t="s">
        <v>74</v>
      </c>
      <c r="E48" s="38" t="s">
        <v>76</v>
      </c>
      <c r="F48" s="6"/>
      <c r="G48" s="6"/>
      <c r="H48" s="6">
        <v>651605077.12399995</v>
      </c>
      <c r="I48" s="6"/>
      <c r="J48" s="6"/>
      <c r="K48" s="6">
        <f t="shared" si="0"/>
        <v>651605077.12399995</v>
      </c>
      <c r="L48" s="6">
        <v>758454497848.12402</v>
      </c>
    </row>
    <row r="49" spans="1:12" ht="69.75" x14ac:dyDescent="0.35">
      <c r="A49" s="5" t="s">
        <v>71</v>
      </c>
      <c r="B49" s="36" t="s">
        <v>72</v>
      </c>
      <c r="C49" s="36" t="s">
        <v>73</v>
      </c>
      <c r="D49" s="36" t="s">
        <v>74</v>
      </c>
      <c r="E49" s="38" t="s">
        <v>77</v>
      </c>
      <c r="F49" s="6"/>
      <c r="G49" s="6"/>
      <c r="H49" s="6">
        <v>179591712.04154998</v>
      </c>
      <c r="I49" s="6">
        <v>3104613563.8600001</v>
      </c>
      <c r="J49" s="6"/>
      <c r="K49" s="6">
        <f t="shared" si="0"/>
        <v>3284205275.9015503</v>
      </c>
      <c r="L49" s="6">
        <v>3284205275.9015503</v>
      </c>
    </row>
    <row r="50" spans="1:12" ht="69.75" x14ac:dyDescent="0.35">
      <c r="A50" s="5" t="s">
        <v>71</v>
      </c>
      <c r="B50" s="36" t="s">
        <v>72</v>
      </c>
      <c r="C50" s="36" t="s">
        <v>73</v>
      </c>
      <c r="D50" s="36" t="s">
        <v>74</v>
      </c>
      <c r="E50" s="38" t="s">
        <v>78</v>
      </c>
      <c r="F50" s="6">
        <v>189810931762.41174</v>
      </c>
      <c r="G50" s="6"/>
      <c r="H50" s="6">
        <v>25862280086.009754</v>
      </c>
      <c r="I50" s="6">
        <v>330440628198.96002</v>
      </c>
      <c r="J50" s="6"/>
      <c r="K50" s="6">
        <f t="shared" si="0"/>
        <v>546113840047.38153</v>
      </c>
      <c r="L50" s="6">
        <v>546113840047.38153</v>
      </c>
    </row>
    <row r="51" spans="1:12" ht="69.75" x14ac:dyDescent="0.35">
      <c r="A51" s="5" t="s">
        <v>71</v>
      </c>
      <c r="B51" s="36" t="s">
        <v>72</v>
      </c>
      <c r="C51" s="36" t="s">
        <v>73</v>
      </c>
      <c r="D51" s="36" t="s">
        <v>74</v>
      </c>
      <c r="E51" s="38" t="s">
        <v>79</v>
      </c>
      <c r="F51" s="6"/>
      <c r="G51" s="6"/>
      <c r="H51" s="6">
        <v>20210997015.308998</v>
      </c>
      <c r="I51" s="6">
        <v>0</v>
      </c>
      <c r="J51" s="6"/>
      <c r="K51" s="6">
        <f t="shared" si="0"/>
        <v>20210997015.308998</v>
      </c>
      <c r="L51" s="6">
        <v>20210997015.308998</v>
      </c>
    </row>
    <row r="52" spans="1:12" ht="69.75" x14ac:dyDescent="0.35">
      <c r="A52" s="5" t="s">
        <v>71</v>
      </c>
      <c r="B52" s="36" t="s">
        <v>72</v>
      </c>
      <c r="C52" s="36" t="s">
        <v>73</v>
      </c>
      <c r="D52" s="36" t="s">
        <v>74</v>
      </c>
      <c r="E52" s="38" t="s">
        <v>80</v>
      </c>
      <c r="F52" s="6">
        <v>48576560488.417221</v>
      </c>
      <c r="G52" s="6"/>
      <c r="H52" s="6">
        <v>833783153.68989992</v>
      </c>
      <c r="I52" s="6"/>
      <c r="J52" s="6"/>
      <c r="K52" s="6">
        <f t="shared" si="0"/>
        <v>49410343642.107124</v>
      </c>
      <c r="L52" s="6">
        <v>49410343642.107124</v>
      </c>
    </row>
    <row r="53" spans="1:12" ht="69.75" x14ac:dyDescent="0.35">
      <c r="A53" s="5" t="s">
        <v>71</v>
      </c>
      <c r="B53" s="36" t="s">
        <v>72</v>
      </c>
      <c r="C53" s="36" t="s">
        <v>73</v>
      </c>
      <c r="D53" s="36" t="s">
        <v>74</v>
      </c>
      <c r="E53" s="38" t="s">
        <v>81</v>
      </c>
      <c r="F53" s="6">
        <v>29869154526.444004</v>
      </c>
      <c r="G53" s="6"/>
      <c r="H53" s="6">
        <v>39918131090.035797</v>
      </c>
      <c r="I53" s="6"/>
      <c r="J53" s="6"/>
      <c r="K53" s="6">
        <f t="shared" si="0"/>
        <v>69787285616.479797</v>
      </c>
      <c r="L53" s="6">
        <v>69787285616.479797</v>
      </c>
    </row>
    <row r="54" spans="1:12" ht="69.75" x14ac:dyDescent="0.35">
      <c r="A54" s="5" t="s">
        <v>71</v>
      </c>
      <c r="B54" s="36" t="s">
        <v>72</v>
      </c>
      <c r="C54" s="36" t="s">
        <v>73</v>
      </c>
      <c r="D54" s="36" t="s">
        <v>74</v>
      </c>
      <c r="E54" s="38" t="s">
        <v>82</v>
      </c>
      <c r="F54" s="6">
        <v>1301957.7890014648</v>
      </c>
      <c r="G54" s="6">
        <v>0</v>
      </c>
      <c r="H54" s="6">
        <v>6571003.8788330099</v>
      </c>
      <c r="I54" s="6">
        <v>13564207130.379999</v>
      </c>
      <c r="J54" s="6">
        <v>36981136221.453232</v>
      </c>
      <c r="K54" s="6">
        <f t="shared" si="0"/>
        <v>50553216313.501068</v>
      </c>
      <c r="L54" s="6">
        <v>50553216313.50106</v>
      </c>
    </row>
    <row r="55" spans="1:12" ht="69.75" x14ac:dyDescent="0.35">
      <c r="A55" s="5" t="s">
        <v>71</v>
      </c>
      <c r="B55" s="36" t="s">
        <v>72</v>
      </c>
      <c r="C55" s="36" t="s">
        <v>73</v>
      </c>
      <c r="D55" s="36" t="s">
        <v>74</v>
      </c>
      <c r="E55" s="38" t="s">
        <v>83</v>
      </c>
      <c r="F55" s="6"/>
      <c r="G55" s="6"/>
      <c r="H55" s="6"/>
      <c r="I55" s="6">
        <v>155919591010.47601</v>
      </c>
      <c r="J55" s="6"/>
      <c r="K55" s="6">
        <f t="shared" si="0"/>
        <v>155919591010.47601</v>
      </c>
      <c r="L55" s="6">
        <v>155919591010.47601</v>
      </c>
    </row>
    <row r="56" spans="1:12" ht="69.75" x14ac:dyDescent="0.35">
      <c r="A56" s="5" t="s">
        <v>71</v>
      </c>
      <c r="B56" s="36" t="s">
        <v>72</v>
      </c>
      <c r="C56" s="36" t="s">
        <v>73</v>
      </c>
      <c r="D56" s="36" t="s">
        <v>74</v>
      </c>
      <c r="E56" s="38" t="s">
        <v>84</v>
      </c>
      <c r="F56" s="6">
        <v>26118223788.287003</v>
      </c>
      <c r="G56" s="6"/>
      <c r="H56" s="6">
        <v>6238451.9500000002</v>
      </c>
      <c r="I56" s="6">
        <v>263003206693.91</v>
      </c>
      <c r="J56" s="6">
        <v>8687166750.3248978</v>
      </c>
      <c r="K56" s="6">
        <f t="shared" si="0"/>
        <v>297814835684.47192</v>
      </c>
      <c r="L56" s="6">
        <v>297814835684.47192</v>
      </c>
    </row>
    <row r="57" spans="1:12" ht="69.75" x14ac:dyDescent="0.35">
      <c r="A57" s="5" t="s">
        <v>71</v>
      </c>
      <c r="B57" s="36" t="s">
        <v>72</v>
      </c>
      <c r="C57" s="36" t="s">
        <v>73</v>
      </c>
      <c r="D57" s="36" t="s">
        <v>74</v>
      </c>
      <c r="E57" s="38" t="s">
        <v>16</v>
      </c>
      <c r="F57" s="6">
        <v>23794630.28106901</v>
      </c>
      <c r="G57" s="6">
        <v>1329570500.9314404</v>
      </c>
      <c r="H57" s="6">
        <v>70111515456.399567</v>
      </c>
      <c r="I57" s="6">
        <v>0</v>
      </c>
      <c r="J57" s="6">
        <v>31595287515.721874</v>
      </c>
      <c r="K57" s="6">
        <f t="shared" si="0"/>
        <v>103060168103.33395</v>
      </c>
      <c r="L57" s="6">
        <v>103060168103.33395</v>
      </c>
    </row>
    <row r="58" spans="1:12" ht="69.75" x14ac:dyDescent="0.35">
      <c r="A58" s="5" t="s">
        <v>71</v>
      </c>
      <c r="B58" s="36" t="s">
        <v>72</v>
      </c>
      <c r="C58" s="36" t="s">
        <v>73</v>
      </c>
      <c r="D58" s="36" t="s">
        <v>74</v>
      </c>
      <c r="E58" s="38" t="s">
        <v>85</v>
      </c>
      <c r="F58" s="6">
        <v>92546</v>
      </c>
      <c r="G58" s="6">
        <v>2169795</v>
      </c>
      <c r="H58" s="6">
        <v>9710736</v>
      </c>
      <c r="I58" s="6">
        <v>0</v>
      </c>
      <c r="J58" s="6">
        <v>1381238</v>
      </c>
      <c r="K58" s="6">
        <f t="shared" si="0"/>
        <v>13354315</v>
      </c>
      <c r="L58" s="6">
        <v>35344768</v>
      </c>
    </row>
    <row r="59" spans="1:12" ht="69.75" x14ac:dyDescent="0.35">
      <c r="A59" s="5" t="s">
        <v>71</v>
      </c>
      <c r="B59" s="36" t="s">
        <v>72</v>
      </c>
      <c r="C59" s="36" t="s">
        <v>73</v>
      </c>
      <c r="D59" s="36" t="s">
        <v>74</v>
      </c>
      <c r="E59" s="38" t="s">
        <v>86</v>
      </c>
      <c r="F59" s="6">
        <v>105231</v>
      </c>
      <c r="G59" s="6">
        <v>2467222</v>
      </c>
      <c r="H59" s="6">
        <v>11041846</v>
      </c>
      <c r="I59" s="6">
        <v>0</v>
      </c>
      <c r="J59" s="6">
        <v>1570573</v>
      </c>
      <c r="K59" s="6">
        <f t="shared" si="0"/>
        <v>15184872</v>
      </c>
      <c r="L59" s="6">
        <v>19209616</v>
      </c>
    </row>
    <row r="60" spans="1:12" ht="69.75" x14ac:dyDescent="0.35">
      <c r="A60" s="5" t="s">
        <v>71</v>
      </c>
      <c r="B60" s="36" t="s">
        <v>72</v>
      </c>
      <c r="C60" s="36" t="s">
        <v>73</v>
      </c>
      <c r="D60" s="36" t="s">
        <v>74</v>
      </c>
      <c r="E60" s="38" t="s">
        <v>87</v>
      </c>
      <c r="F60" s="6">
        <v>30573</v>
      </c>
      <c r="G60" s="6">
        <v>716813</v>
      </c>
      <c r="H60" s="6">
        <v>3208038</v>
      </c>
      <c r="I60" s="6">
        <v>0</v>
      </c>
      <c r="J60" s="6">
        <v>456306</v>
      </c>
      <c r="K60" s="6">
        <f t="shared" si="0"/>
        <v>4411730</v>
      </c>
      <c r="L60" s="6">
        <v>5581057</v>
      </c>
    </row>
    <row r="61" spans="1:12" ht="69.75" x14ac:dyDescent="0.35">
      <c r="A61" s="5" t="s">
        <v>71</v>
      </c>
      <c r="B61" s="36" t="s">
        <v>72</v>
      </c>
      <c r="C61" s="36" t="s">
        <v>73</v>
      </c>
      <c r="D61" s="36" t="s">
        <v>74</v>
      </c>
      <c r="E61" s="38" t="s">
        <v>88</v>
      </c>
      <c r="F61" s="6">
        <v>30876</v>
      </c>
      <c r="G61" s="6">
        <v>723900</v>
      </c>
      <c r="H61" s="6">
        <v>3239754</v>
      </c>
      <c r="I61" s="6">
        <v>0</v>
      </c>
      <c r="J61" s="6">
        <v>460817</v>
      </c>
      <c r="K61" s="6">
        <f t="shared" si="0"/>
        <v>4455347</v>
      </c>
      <c r="L61" s="6">
        <v>5636235</v>
      </c>
    </row>
    <row r="62" spans="1:12" ht="69.75" x14ac:dyDescent="0.35">
      <c r="A62" s="5" t="s">
        <v>71</v>
      </c>
      <c r="B62" s="36" t="s">
        <v>72</v>
      </c>
      <c r="C62" s="36" t="s">
        <v>73</v>
      </c>
      <c r="D62" s="36" t="s">
        <v>89</v>
      </c>
      <c r="E62" s="38" t="s">
        <v>16</v>
      </c>
      <c r="F62" s="6">
        <v>62188</v>
      </c>
      <c r="G62" s="6">
        <v>735395</v>
      </c>
      <c r="H62" s="6">
        <v>4863395</v>
      </c>
      <c r="I62" s="6">
        <v>0</v>
      </c>
      <c r="J62" s="6">
        <v>915424</v>
      </c>
      <c r="K62" s="6">
        <f t="shared" si="0"/>
        <v>6576402</v>
      </c>
      <c r="L62" s="6">
        <v>6576402</v>
      </c>
    </row>
    <row r="63" spans="1:12" ht="69.75" x14ac:dyDescent="0.35">
      <c r="A63" s="5" t="s">
        <v>71</v>
      </c>
      <c r="B63" s="36" t="s">
        <v>72</v>
      </c>
      <c r="C63" s="36" t="s">
        <v>73</v>
      </c>
      <c r="D63" s="36" t="s">
        <v>89</v>
      </c>
      <c r="E63" s="38" t="s">
        <v>90</v>
      </c>
      <c r="F63" s="6">
        <v>16290</v>
      </c>
      <c r="G63" s="6">
        <v>381936</v>
      </c>
      <c r="H63" s="6">
        <v>1709323</v>
      </c>
      <c r="I63" s="6">
        <v>0</v>
      </c>
      <c r="J63" s="6">
        <v>243131</v>
      </c>
      <c r="K63" s="6">
        <f t="shared" si="0"/>
        <v>2350680</v>
      </c>
      <c r="L63" s="6">
        <v>2973727</v>
      </c>
    </row>
    <row r="64" spans="1:12" ht="69.75" x14ac:dyDescent="0.35">
      <c r="A64" s="5" t="s">
        <v>91</v>
      </c>
      <c r="B64" s="36" t="s">
        <v>45</v>
      </c>
      <c r="C64" s="36" t="s">
        <v>92</v>
      </c>
      <c r="D64" s="36" t="s">
        <v>93</v>
      </c>
      <c r="E64" s="38" t="s">
        <v>298</v>
      </c>
      <c r="F64" s="6">
        <v>0</v>
      </c>
      <c r="G64" s="6">
        <v>472475</v>
      </c>
      <c r="H64" s="6">
        <v>0</v>
      </c>
      <c r="I64" s="6">
        <v>0</v>
      </c>
      <c r="J64" s="6">
        <v>0</v>
      </c>
      <c r="K64" s="6">
        <f t="shared" si="0"/>
        <v>472475</v>
      </c>
      <c r="L64" s="6">
        <v>472475</v>
      </c>
    </row>
    <row r="65" spans="1:12" ht="69.75" x14ac:dyDescent="0.35">
      <c r="A65" s="5" t="s">
        <v>91</v>
      </c>
      <c r="B65" s="36" t="s">
        <v>45</v>
      </c>
      <c r="C65" s="36" t="s">
        <v>92</v>
      </c>
      <c r="D65" s="36" t="s">
        <v>93</v>
      </c>
      <c r="E65" s="38" t="s">
        <v>16</v>
      </c>
      <c r="F65" s="6">
        <v>1985</v>
      </c>
      <c r="G65" s="6">
        <v>2419017</v>
      </c>
      <c r="H65" s="6">
        <v>110385</v>
      </c>
      <c r="I65" s="6">
        <v>0</v>
      </c>
      <c r="J65" s="6">
        <v>15084758</v>
      </c>
      <c r="K65" s="6">
        <f t="shared" si="0"/>
        <v>17616145</v>
      </c>
      <c r="L65" s="6">
        <v>17616145</v>
      </c>
    </row>
    <row r="66" spans="1:12" ht="69.75" x14ac:dyDescent="0.35">
      <c r="A66" s="5" t="s">
        <v>91</v>
      </c>
      <c r="B66" s="36" t="s">
        <v>45</v>
      </c>
      <c r="C66" s="36" t="s">
        <v>92</v>
      </c>
      <c r="D66" s="36" t="s">
        <v>93</v>
      </c>
      <c r="E66" s="38" t="s">
        <v>95</v>
      </c>
      <c r="F66" s="6"/>
      <c r="G66" s="6">
        <v>5577850</v>
      </c>
      <c r="H66" s="6">
        <v>3809957</v>
      </c>
      <c r="I66" s="6"/>
      <c r="J66" s="6"/>
      <c r="K66" s="6">
        <f t="shared" si="0"/>
        <v>9387807</v>
      </c>
      <c r="L66" s="6">
        <v>153687137</v>
      </c>
    </row>
    <row r="67" spans="1:12" ht="69.75" x14ac:dyDescent="0.35">
      <c r="A67" s="5" t="s">
        <v>91</v>
      </c>
      <c r="B67" s="36" t="s">
        <v>45</v>
      </c>
      <c r="C67" s="36" t="s">
        <v>92</v>
      </c>
      <c r="D67" s="36" t="s">
        <v>93</v>
      </c>
      <c r="E67" s="38" t="s">
        <v>96</v>
      </c>
      <c r="F67" s="6"/>
      <c r="G67" s="6">
        <v>283507</v>
      </c>
      <c r="H67" s="6"/>
      <c r="I67" s="6"/>
      <c r="J67" s="6"/>
      <c r="K67" s="6">
        <f t="shared" si="0"/>
        <v>283507</v>
      </c>
      <c r="L67" s="6">
        <v>283507</v>
      </c>
    </row>
    <row r="68" spans="1:12" ht="69.75" x14ac:dyDescent="0.35">
      <c r="A68" s="5" t="s">
        <v>91</v>
      </c>
      <c r="B68" s="36" t="s">
        <v>45</v>
      </c>
      <c r="C68" s="36" t="s">
        <v>92</v>
      </c>
      <c r="D68" s="36" t="s">
        <v>93</v>
      </c>
      <c r="E68" s="38" t="s">
        <v>97</v>
      </c>
      <c r="F68" s="6"/>
      <c r="G68" s="6">
        <v>566970</v>
      </c>
      <c r="H68" s="6"/>
      <c r="I68" s="6"/>
      <c r="J68" s="6"/>
      <c r="K68" s="6">
        <f t="shared" si="0"/>
        <v>566970</v>
      </c>
      <c r="L68" s="6">
        <v>566970</v>
      </c>
    </row>
    <row r="69" spans="1:12" ht="69.75" x14ac:dyDescent="0.35">
      <c r="A69" s="5" t="s">
        <v>91</v>
      </c>
      <c r="B69" s="36" t="s">
        <v>45</v>
      </c>
      <c r="C69" s="36" t="s">
        <v>92</v>
      </c>
      <c r="D69" s="36" t="s">
        <v>93</v>
      </c>
      <c r="E69" s="38" t="s">
        <v>98</v>
      </c>
      <c r="F69" s="6"/>
      <c r="G69" s="6">
        <v>566970</v>
      </c>
      <c r="H69" s="6"/>
      <c r="I69" s="6"/>
      <c r="J69" s="6"/>
      <c r="K69" s="6">
        <f t="shared" ref="K69:K132" si="1">SUM(F69:J69)</f>
        <v>566970</v>
      </c>
      <c r="L69" s="6">
        <v>566970</v>
      </c>
    </row>
    <row r="70" spans="1:12" ht="69.75" x14ac:dyDescent="0.35">
      <c r="A70" s="5" t="s">
        <v>91</v>
      </c>
      <c r="B70" s="36" t="s">
        <v>45</v>
      </c>
      <c r="C70" s="36" t="s">
        <v>92</v>
      </c>
      <c r="D70" s="36" t="s">
        <v>93</v>
      </c>
      <c r="E70" s="38" t="s">
        <v>99</v>
      </c>
      <c r="F70" s="6"/>
      <c r="G70" s="6">
        <v>472475</v>
      </c>
      <c r="H70" s="6"/>
      <c r="I70" s="6"/>
      <c r="J70" s="6"/>
      <c r="K70" s="6">
        <f t="shared" si="1"/>
        <v>472475</v>
      </c>
      <c r="L70" s="6">
        <v>472475</v>
      </c>
    </row>
    <row r="71" spans="1:12" ht="69.75" x14ac:dyDescent="0.35">
      <c r="A71" s="5" t="s">
        <v>91</v>
      </c>
      <c r="B71" s="36" t="s">
        <v>45</v>
      </c>
      <c r="C71" s="36" t="s">
        <v>92</v>
      </c>
      <c r="D71" s="36" t="s">
        <v>93</v>
      </c>
      <c r="E71" s="38" t="s">
        <v>100</v>
      </c>
      <c r="F71" s="6">
        <v>0</v>
      </c>
      <c r="G71" s="6">
        <v>377980</v>
      </c>
      <c r="H71" s="6">
        <v>0</v>
      </c>
      <c r="I71" s="6">
        <v>0</v>
      </c>
      <c r="J71" s="6">
        <v>0</v>
      </c>
      <c r="K71" s="6">
        <f t="shared" si="1"/>
        <v>377980</v>
      </c>
      <c r="L71" s="6">
        <v>377980</v>
      </c>
    </row>
    <row r="72" spans="1:12" ht="69.75" x14ac:dyDescent="0.35">
      <c r="A72" s="5" t="s">
        <v>91</v>
      </c>
      <c r="B72" s="36" t="s">
        <v>45</v>
      </c>
      <c r="C72" s="36" t="s">
        <v>92</v>
      </c>
      <c r="D72" s="36" t="s">
        <v>93</v>
      </c>
      <c r="E72" s="38" t="s">
        <v>101</v>
      </c>
      <c r="F72" s="6">
        <v>0</v>
      </c>
      <c r="G72" s="6">
        <v>566970</v>
      </c>
      <c r="H72" s="6">
        <v>0</v>
      </c>
      <c r="I72" s="6">
        <v>0</v>
      </c>
      <c r="J72" s="6">
        <v>0</v>
      </c>
      <c r="K72" s="6">
        <f t="shared" si="1"/>
        <v>566970</v>
      </c>
      <c r="L72" s="6">
        <v>566970</v>
      </c>
    </row>
    <row r="73" spans="1:12" ht="69.75" x14ac:dyDescent="0.35">
      <c r="A73" s="5" t="s">
        <v>102</v>
      </c>
      <c r="B73" s="36" t="s">
        <v>12</v>
      </c>
      <c r="C73" s="36" t="s">
        <v>22</v>
      </c>
      <c r="D73" s="36" t="s">
        <v>103</v>
      </c>
      <c r="E73" s="38" t="s">
        <v>104</v>
      </c>
      <c r="F73" s="6">
        <v>19936</v>
      </c>
      <c r="G73" s="6">
        <v>15784619</v>
      </c>
      <c r="H73" s="6">
        <v>721101</v>
      </c>
      <c r="I73" s="6"/>
      <c r="J73" s="6">
        <v>67255</v>
      </c>
      <c r="K73" s="6">
        <f t="shared" si="1"/>
        <v>16592911</v>
      </c>
      <c r="L73" s="6">
        <v>17700380</v>
      </c>
    </row>
    <row r="74" spans="1:12" ht="69.75" x14ac:dyDescent="0.35">
      <c r="A74" s="5" t="s">
        <v>102</v>
      </c>
      <c r="B74" s="36" t="s">
        <v>12</v>
      </c>
      <c r="C74" s="36" t="s">
        <v>22</v>
      </c>
      <c r="D74" s="36" t="s">
        <v>103</v>
      </c>
      <c r="E74" s="38" t="s">
        <v>105</v>
      </c>
      <c r="F74" s="6">
        <v>3936</v>
      </c>
      <c r="G74" s="6">
        <v>15061958</v>
      </c>
      <c r="H74" s="6">
        <v>685827</v>
      </c>
      <c r="I74" s="6"/>
      <c r="J74" s="6">
        <v>94623</v>
      </c>
      <c r="K74" s="6">
        <f t="shared" si="1"/>
        <v>15846344</v>
      </c>
      <c r="L74" s="6">
        <v>16934481</v>
      </c>
    </row>
    <row r="75" spans="1:12" ht="69.75" x14ac:dyDescent="0.35">
      <c r="A75" s="5" t="s">
        <v>102</v>
      </c>
      <c r="B75" s="36" t="s">
        <v>12</v>
      </c>
      <c r="C75" s="36" t="s">
        <v>22</v>
      </c>
      <c r="D75" s="36" t="s">
        <v>103</v>
      </c>
      <c r="E75" s="38" t="s">
        <v>106</v>
      </c>
      <c r="F75" s="6">
        <v>70491</v>
      </c>
      <c r="G75" s="6">
        <v>67492073</v>
      </c>
      <c r="H75" s="6">
        <v>807670</v>
      </c>
      <c r="I75" s="6"/>
      <c r="J75" s="6">
        <v>189491</v>
      </c>
      <c r="K75" s="6">
        <f t="shared" si="1"/>
        <v>68559725</v>
      </c>
      <c r="L75" s="6">
        <v>95739745</v>
      </c>
    </row>
    <row r="76" spans="1:12" ht="69.75" x14ac:dyDescent="0.35">
      <c r="A76" s="5" t="s">
        <v>102</v>
      </c>
      <c r="B76" s="36" t="s">
        <v>12</v>
      </c>
      <c r="C76" s="36" t="s">
        <v>22</v>
      </c>
      <c r="D76" s="36" t="s">
        <v>103</v>
      </c>
      <c r="E76" s="38" t="s">
        <v>107</v>
      </c>
      <c r="F76" s="6">
        <v>1650</v>
      </c>
      <c r="G76" s="6">
        <v>3075008</v>
      </c>
      <c r="H76" s="6">
        <v>99777</v>
      </c>
      <c r="I76" s="6"/>
      <c r="J76" s="6">
        <v>19469</v>
      </c>
      <c r="K76" s="6">
        <f t="shared" si="1"/>
        <v>3195904</v>
      </c>
      <c r="L76" s="6">
        <v>3410363</v>
      </c>
    </row>
    <row r="77" spans="1:12" ht="69.75" x14ac:dyDescent="0.35">
      <c r="A77" s="5" t="s">
        <v>102</v>
      </c>
      <c r="B77" s="36" t="s">
        <v>12</v>
      </c>
      <c r="C77" s="36" t="s">
        <v>22</v>
      </c>
      <c r="D77" s="36" t="s">
        <v>103</v>
      </c>
      <c r="E77" s="38" t="s">
        <v>108</v>
      </c>
      <c r="F77" s="6">
        <v>857004</v>
      </c>
      <c r="G77" s="6">
        <v>11970811</v>
      </c>
      <c r="H77" s="6">
        <v>1742039</v>
      </c>
      <c r="I77" s="6"/>
      <c r="J77" s="6">
        <v>183362</v>
      </c>
      <c r="K77" s="6">
        <f t="shared" si="1"/>
        <v>14753216</v>
      </c>
      <c r="L77" s="6">
        <v>15925996</v>
      </c>
    </row>
    <row r="78" spans="1:12" ht="69.75" x14ac:dyDescent="0.35">
      <c r="A78" s="5" t="s">
        <v>102</v>
      </c>
      <c r="B78" s="36" t="s">
        <v>12</v>
      </c>
      <c r="C78" s="36" t="s">
        <v>22</v>
      </c>
      <c r="D78" s="36" t="s">
        <v>103</v>
      </c>
      <c r="E78" s="38" t="s">
        <v>109</v>
      </c>
      <c r="F78" s="6">
        <v>289745914</v>
      </c>
      <c r="G78" s="6">
        <v>249689004</v>
      </c>
      <c r="H78" s="6">
        <v>1370825.6</v>
      </c>
      <c r="I78" s="6">
        <v>37284008.299999997</v>
      </c>
      <c r="J78" s="6">
        <v>0</v>
      </c>
      <c r="K78" s="6">
        <f t="shared" si="1"/>
        <v>578089751.89999998</v>
      </c>
      <c r="L78" s="6">
        <v>817544374.89999998</v>
      </c>
    </row>
    <row r="79" spans="1:12" ht="69.75" x14ac:dyDescent="0.35">
      <c r="A79" s="5" t="s">
        <v>102</v>
      </c>
      <c r="B79" s="36" t="s">
        <v>12</v>
      </c>
      <c r="C79" s="36" t="s">
        <v>22</v>
      </c>
      <c r="D79" s="36" t="s">
        <v>103</v>
      </c>
      <c r="E79" s="38" t="s">
        <v>16</v>
      </c>
      <c r="F79" s="6">
        <v>128267231</v>
      </c>
      <c r="G79" s="6">
        <v>194172738</v>
      </c>
      <c r="H79" s="6">
        <v>29600655</v>
      </c>
      <c r="I79" s="6">
        <v>0</v>
      </c>
      <c r="J79" s="6">
        <v>73063330</v>
      </c>
      <c r="K79" s="6">
        <f t="shared" si="1"/>
        <v>425103954</v>
      </c>
      <c r="L79" s="6">
        <v>425103954</v>
      </c>
    </row>
    <row r="80" spans="1:12" ht="69.75" x14ac:dyDescent="0.35">
      <c r="A80" s="5" t="s">
        <v>102</v>
      </c>
      <c r="B80" s="36" t="s">
        <v>12</v>
      </c>
      <c r="C80" s="36" t="s">
        <v>22</v>
      </c>
      <c r="D80" s="36" t="s">
        <v>110</v>
      </c>
      <c r="E80" s="38" t="s">
        <v>111</v>
      </c>
      <c r="F80" s="6">
        <v>400109.18577777781</v>
      </c>
      <c r="G80" s="6">
        <v>10105267.576888889</v>
      </c>
      <c r="H80" s="6">
        <v>8611747.379999999</v>
      </c>
      <c r="I80" s="6">
        <v>0</v>
      </c>
      <c r="J80" s="6">
        <v>13424394.044444446</v>
      </c>
      <c r="K80" s="6">
        <f t="shared" si="1"/>
        <v>32541518.187111113</v>
      </c>
      <c r="L80" s="6">
        <v>32541518.187111113</v>
      </c>
    </row>
    <row r="81" spans="1:12" ht="69.75" x14ac:dyDescent="0.35">
      <c r="A81" s="5" t="s">
        <v>102</v>
      </c>
      <c r="B81" s="36" t="s">
        <v>12</v>
      </c>
      <c r="C81" s="36" t="s">
        <v>22</v>
      </c>
      <c r="D81" s="36" t="s">
        <v>110</v>
      </c>
      <c r="E81" s="38" t="s">
        <v>112</v>
      </c>
      <c r="F81" s="6">
        <v>600163.77866666659</v>
      </c>
      <c r="G81" s="6">
        <v>15157901.365333334</v>
      </c>
      <c r="H81" s="6">
        <v>12917621.070000002</v>
      </c>
      <c r="I81" s="6">
        <v>0</v>
      </c>
      <c r="J81" s="6">
        <v>20136591.066666666</v>
      </c>
      <c r="K81" s="6">
        <f t="shared" si="1"/>
        <v>48812277.280666664</v>
      </c>
      <c r="L81" s="6">
        <v>48812277.280666664</v>
      </c>
    </row>
    <row r="82" spans="1:12" ht="69.75" x14ac:dyDescent="0.35">
      <c r="A82" s="5" t="s">
        <v>102</v>
      </c>
      <c r="B82" s="36" t="s">
        <v>12</v>
      </c>
      <c r="C82" s="36" t="s">
        <v>22</v>
      </c>
      <c r="D82" s="36" t="s">
        <v>110</v>
      </c>
      <c r="E82" s="38" t="s">
        <v>113</v>
      </c>
      <c r="F82" s="6"/>
      <c r="G82" s="6">
        <v>5417540</v>
      </c>
      <c r="H82" s="6">
        <v>1147297</v>
      </c>
      <c r="I82" s="6"/>
      <c r="J82" s="6"/>
      <c r="K82" s="6">
        <f t="shared" si="1"/>
        <v>6564837</v>
      </c>
      <c r="L82" s="6">
        <v>7697198</v>
      </c>
    </row>
    <row r="83" spans="1:12" ht="69.75" x14ac:dyDescent="0.35">
      <c r="A83" s="5" t="s">
        <v>102</v>
      </c>
      <c r="B83" s="36" t="s">
        <v>12</v>
      </c>
      <c r="C83" s="36" t="s">
        <v>22</v>
      </c>
      <c r="D83" s="36" t="s">
        <v>110</v>
      </c>
      <c r="E83" s="38" t="s">
        <v>114</v>
      </c>
      <c r="F83" s="6">
        <v>600163.77866666659</v>
      </c>
      <c r="G83" s="6">
        <v>15157901.365333334</v>
      </c>
      <c r="H83" s="6">
        <v>12917621.070000002</v>
      </c>
      <c r="I83" s="6">
        <v>0</v>
      </c>
      <c r="J83" s="6">
        <v>20136591.066666666</v>
      </c>
      <c r="K83" s="6">
        <f t="shared" si="1"/>
        <v>48812277.280666664</v>
      </c>
      <c r="L83" s="6">
        <v>48812277.280666664</v>
      </c>
    </row>
    <row r="84" spans="1:12" ht="69.75" x14ac:dyDescent="0.35">
      <c r="A84" s="5" t="s">
        <v>102</v>
      </c>
      <c r="B84" s="36" t="s">
        <v>12</v>
      </c>
      <c r="C84" s="36" t="s">
        <v>22</v>
      </c>
      <c r="D84" s="36" t="s">
        <v>110</v>
      </c>
      <c r="E84" s="38" t="s">
        <v>115</v>
      </c>
      <c r="F84" s="6"/>
      <c r="G84" s="6">
        <v>68748156</v>
      </c>
      <c r="H84" s="6">
        <v>4319927</v>
      </c>
      <c r="I84" s="6"/>
      <c r="J84" s="6"/>
      <c r="K84" s="6">
        <f t="shared" si="1"/>
        <v>73068083</v>
      </c>
      <c r="L84" s="6">
        <v>78324146</v>
      </c>
    </row>
    <row r="85" spans="1:12" ht="69.75" x14ac:dyDescent="0.35">
      <c r="A85" s="5" t="s">
        <v>102</v>
      </c>
      <c r="B85" s="36" t="s">
        <v>12</v>
      </c>
      <c r="C85" s="36" t="s">
        <v>22</v>
      </c>
      <c r="D85" s="36" t="s">
        <v>110</v>
      </c>
      <c r="E85" s="38" t="s">
        <v>116</v>
      </c>
      <c r="F85" s="6">
        <v>0</v>
      </c>
      <c r="G85" s="6">
        <v>12905822</v>
      </c>
      <c r="H85" s="6">
        <v>38915868</v>
      </c>
      <c r="I85" s="6">
        <v>0</v>
      </c>
      <c r="J85" s="6">
        <v>0</v>
      </c>
      <c r="K85" s="6">
        <f t="shared" si="1"/>
        <v>51821690</v>
      </c>
      <c r="L85" s="6">
        <v>8285315799</v>
      </c>
    </row>
    <row r="86" spans="1:12" ht="69.75" x14ac:dyDescent="0.35">
      <c r="A86" s="5" t="s">
        <v>102</v>
      </c>
      <c r="B86" s="36" t="s">
        <v>12</v>
      </c>
      <c r="C86" s="36" t="s">
        <v>22</v>
      </c>
      <c r="D86" s="36" t="s">
        <v>110</v>
      </c>
      <c r="E86" s="38" t="s">
        <v>117</v>
      </c>
      <c r="F86" s="6">
        <v>400109.18577777781</v>
      </c>
      <c r="G86" s="6">
        <v>10105267.576888889</v>
      </c>
      <c r="H86" s="6">
        <v>8611747.379999999</v>
      </c>
      <c r="I86" s="6"/>
      <c r="J86" s="6">
        <v>13424394.044444446</v>
      </c>
      <c r="K86" s="6">
        <f t="shared" si="1"/>
        <v>32541518.187111113</v>
      </c>
      <c r="L86" s="6">
        <v>3108716633.5759997</v>
      </c>
    </row>
    <row r="87" spans="1:12" ht="69.75" x14ac:dyDescent="0.35">
      <c r="A87" s="5" t="s">
        <v>102</v>
      </c>
      <c r="B87" s="36" t="s">
        <v>12</v>
      </c>
      <c r="C87" s="36" t="s">
        <v>22</v>
      </c>
      <c r="D87" s="36" t="s">
        <v>110</v>
      </c>
      <c r="E87" s="38" t="s">
        <v>118</v>
      </c>
      <c r="F87" s="6">
        <v>1200327.5573333332</v>
      </c>
      <c r="G87" s="6">
        <v>30315802.730666667</v>
      </c>
      <c r="H87" s="6">
        <v>25835242.140000004</v>
      </c>
      <c r="I87" s="6">
        <v>0</v>
      </c>
      <c r="J87" s="6">
        <v>40273182.133333333</v>
      </c>
      <c r="K87" s="6">
        <f t="shared" si="1"/>
        <v>97624554.561333328</v>
      </c>
      <c r="L87" s="6">
        <v>239994080.06133333</v>
      </c>
    </row>
    <row r="88" spans="1:12" ht="69.75" x14ac:dyDescent="0.35">
      <c r="A88" s="5" t="s">
        <v>102</v>
      </c>
      <c r="B88" s="36" t="s">
        <v>12</v>
      </c>
      <c r="C88" s="36" t="s">
        <v>22</v>
      </c>
      <c r="D88" s="36" t="s">
        <v>110</v>
      </c>
      <c r="E88" s="38" t="s">
        <v>119</v>
      </c>
      <c r="F88" s="6">
        <v>1200327.5573333332</v>
      </c>
      <c r="G88" s="6">
        <v>30315802.730666667</v>
      </c>
      <c r="H88" s="6">
        <v>25835242.140000004</v>
      </c>
      <c r="I88" s="6">
        <v>0</v>
      </c>
      <c r="J88" s="6">
        <v>40273182.133333333</v>
      </c>
      <c r="K88" s="6">
        <f t="shared" si="1"/>
        <v>97624554.561333328</v>
      </c>
      <c r="L88" s="6">
        <v>239994080.06133333</v>
      </c>
    </row>
    <row r="89" spans="1:12" ht="69.75" x14ac:dyDescent="0.35">
      <c r="A89" s="5" t="s">
        <v>102</v>
      </c>
      <c r="B89" s="36" t="s">
        <v>12</v>
      </c>
      <c r="C89" s="36" t="s">
        <v>22</v>
      </c>
      <c r="D89" s="36" t="s">
        <v>110</v>
      </c>
      <c r="E89" s="38" t="s">
        <v>120</v>
      </c>
      <c r="F89" s="6">
        <v>1200327.5573333332</v>
      </c>
      <c r="G89" s="6">
        <v>30315802.730666667</v>
      </c>
      <c r="H89" s="6">
        <v>25835242.140000004</v>
      </c>
      <c r="I89" s="6"/>
      <c r="J89" s="6">
        <v>40273182.133333333</v>
      </c>
      <c r="K89" s="6">
        <f t="shared" si="1"/>
        <v>97624554.561333328</v>
      </c>
      <c r="L89" s="6">
        <v>239994080.06133333</v>
      </c>
    </row>
    <row r="90" spans="1:12" ht="69.75" x14ac:dyDescent="0.35">
      <c r="A90" s="5" t="s">
        <v>102</v>
      </c>
      <c r="B90" s="36" t="s">
        <v>12</v>
      </c>
      <c r="C90" s="36" t="s">
        <v>22</v>
      </c>
      <c r="D90" s="36" t="s">
        <v>110</v>
      </c>
      <c r="E90" s="38" t="s">
        <v>121</v>
      </c>
      <c r="F90" s="6">
        <v>400109.18577777781</v>
      </c>
      <c r="G90" s="6">
        <v>10105267.576888889</v>
      </c>
      <c r="H90" s="6">
        <v>8611747.379999999</v>
      </c>
      <c r="I90" s="6">
        <v>0</v>
      </c>
      <c r="J90" s="6">
        <v>13424394.044444446</v>
      </c>
      <c r="K90" s="6">
        <f t="shared" si="1"/>
        <v>32541518.187111113</v>
      </c>
      <c r="L90" s="6">
        <v>32541518.187111113</v>
      </c>
    </row>
    <row r="91" spans="1:12" ht="69.75" x14ac:dyDescent="0.35">
      <c r="A91" s="5" t="s">
        <v>102</v>
      </c>
      <c r="B91" s="36" t="s">
        <v>12</v>
      </c>
      <c r="C91" s="36" t="s">
        <v>22</v>
      </c>
      <c r="D91" s="36" t="s">
        <v>110</v>
      </c>
      <c r="E91" s="38" t="s">
        <v>122</v>
      </c>
      <c r="F91" s="6">
        <v>1200327.5573333332</v>
      </c>
      <c r="G91" s="6">
        <v>30315802.730666667</v>
      </c>
      <c r="H91" s="6">
        <v>25835242.140000004</v>
      </c>
      <c r="I91" s="6">
        <v>0</v>
      </c>
      <c r="J91" s="6">
        <v>40273182.133333333</v>
      </c>
      <c r="K91" s="6">
        <f t="shared" si="1"/>
        <v>97624554.561333328</v>
      </c>
      <c r="L91" s="6">
        <v>239994079.72830001</v>
      </c>
    </row>
    <row r="92" spans="1:12" ht="69.75" x14ac:dyDescent="0.35">
      <c r="A92" s="5" t="s">
        <v>102</v>
      </c>
      <c r="B92" s="36" t="s">
        <v>12</v>
      </c>
      <c r="C92" s="36" t="s">
        <v>22</v>
      </c>
      <c r="D92" s="36" t="s">
        <v>110</v>
      </c>
      <c r="E92" s="38" t="s">
        <v>123</v>
      </c>
      <c r="F92" s="6"/>
      <c r="G92" s="6">
        <v>9101999</v>
      </c>
      <c r="H92" s="6">
        <v>4644628</v>
      </c>
      <c r="I92" s="6"/>
      <c r="J92" s="6"/>
      <c r="K92" s="6">
        <f t="shared" si="1"/>
        <v>13746627</v>
      </c>
      <c r="L92" s="6">
        <v>56745627</v>
      </c>
    </row>
    <row r="93" spans="1:12" ht="69.75" x14ac:dyDescent="0.35">
      <c r="A93" s="5" t="s">
        <v>102</v>
      </c>
      <c r="B93" s="36" t="s">
        <v>12</v>
      </c>
      <c r="C93" s="36" t="s">
        <v>22</v>
      </c>
      <c r="D93" s="36" t="s">
        <v>110</v>
      </c>
      <c r="E93" s="38" t="s">
        <v>16</v>
      </c>
      <c r="F93" s="6">
        <v>10391816.335999999</v>
      </c>
      <c r="G93" s="6">
        <v>74200859.096000001</v>
      </c>
      <c r="H93" s="6">
        <v>56028596.210000001</v>
      </c>
      <c r="I93" s="6">
        <v>0</v>
      </c>
      <c r="J93" s="6">
        <v>64759875.199999996</v>
      </c>
      <c r="K93" s="6">
        <f t="shared" si="1"/>
        <v>205381146.84199998</v>
      </c>
      <c r="L93" s="6">
        <v>353872906.11978078</v>
      </c>
    </row>
    <row r="94" spans="1:12" ht="69.75" x14ac:dyDescent="0.35">
      <c r="A94" s="5" t="s">
        <v>102</v>
      </c>
      <c r="B94" s="36" t="s">
        <v>12</v>
      </c>
      <c r="C94" s="36" t="s">
        <v>32</v>
      </c>
      <c r="D94" s="36" t="s">
        <v>124</v>
      </c>
      <c r="E94" s="38" t="s">
        <v>125</v>
      </c>
      <c r="F94" s="6">
        <v>899279.45500000007</v>
      </c>
      <c r="G94" s="6">
        <v>29833724</v>
      </c>
      <c r="H94" s="6">
        <v>294784</v>
      </c>
      <c r="I94" s="6">
        <v>0</v>
      </c>
      <c r="J94" s="6">
        <v>0</v>
      </c>
      <c r="K94" s="6">
        <f t="shared" si="1"/>
        <v>31027787.454999998</v>
      </c>
      <c r="L94" s="6">
        <v>63315151.455000006</v>
      </c>
    </row>
    <row r="95" spans="1:12" ht="69.75" x14ac:dyDescent="0.35">
      <c r="A95" s="5" t="s">
        <v>102</v>
      </c>
      <c r="B95" s="36" t="s">
        <v>12</v>
      </c>
      <c r="C95" s="36" t="s">
        <v>32</v>
      </c>
      <c r="D95" s="36" t="s">
        <v>124</v>
      </c>
      <c r="E95" s="38" t="s">
        <v>126</v>
      </c>
      <c r="F95" s="6">
        <v>13370714.775</v>
      </c>
      <c r="G95" s="6">
        <v>40210039.320000015</v>
      </c>
      <c r="H95" s="6">
        <v>54973201.571999997</v>
      </c>
      <c r="I95" s="6"/>
      <c r="J95" s="6"/>
      <c r="K95" s="6">
        <f t="shared" si="1"/>
        <v>108553955.66700001</v>
      </c>
      <c r="L95" s="6">
        <v>184259744.667</v>
      </c>
    </row>
    <row r="96" spans="1:12" ht="69.75" x14ac:dyDescent="0.35">
      <c r="A96" s="5" t="s">
        <v>102</v>
      </c>
      <c r="B96" s="36" t="s">
        <v>12</v>
      </c>
      <c r="C96" s="36" t="s">
        <v>32</v>
      </c>
      <c r="D96" s="36" t="s">
        <v>124</v>
      </c>
      <c r="E96" s="38" t="s">
        <v>16</v>
      </c>
      <c r="F96" s="6">
        <v>337126.81</v>
      </c>
      <c r="G96" s="6">
        <v>30438893</v>
      </c>
      <c r="H96" s="6">
        <v>2737864.0380000002</v>
      </c>
      <c r="I96" s="6">
        <v>0</v>
      </c>
      <c r="J96" s="6">
        <v>1873612.48</v>
      </c>
      <c r="K96" s="6">
        <f t="shared" si="1"/>
        <v>35387496.327999994</v>
      </c>
      <c r="L96" s="6">
        <v>174387496.32800001</v>
      </c>
    </row>
    <row r="97" spans="1:12" ht="93" x14ac:dyDescent="0.35">
      <c r="A97" s="5" t="s">
        <v>127</v>
      </c>
      <c r="B97" s="36" t="s">
        <v>12</v>
      </c>
      <c r="C97" s="36" t="s">
        <v>42</v>
      </c>
      <c r="D97" s="36" t="s">
        <v>128</v>
      </c>
      <c r="E97" s="38" t="s">
        <v>129</v>
      </c>
      <c r="F97" s="6">
        <v>165750</v>
      </c>
      <c r="G97" s="6">
        <v>1557064</v>
      </c>
      <c r="H97" s="6">
        <v>6494462</v>
      </c>
      <c r="I97" s="6">
        <v>0</v>
      </c>
      <c r="J97" s="6">
        <v>2498897</v>
      </c>
      <c r="K97" s="6">
        <f t="shared" si="1"/>
        <v>10716173</v>
      </c>
      <c r="L97" s="6">
        <v>12583540</v>
      </c>
    </row>
    <row r="98" spans="1:12" ht="93" x14ac:dyDescent="0.35">
      <c r="A98" s="5" t="s">
        <v>127</v>
      </c>
      <c r="B98" s="36" t="s">
        <v>12</v>
      </c>
      <c r="C98" s="36" t="s">
        <v>42</v>
      </c>
      <c r="D98" s="36" t="s">
        <v>128</v>
      </c>
      <c r="E98" s="38" t="s">
        <v>130</v>
      </c>
      <c r="F98" s="6">
        <v>102120</v>
      </c>
      <c r="G98" s="6">
        <v>973292</v>
      </c>
      <c r="H98" s="6">
        <v>23029423</v>
      </c>
      <c r="I98" s="6"/>
      <c r="J98" s="6">
        <v>830729</v>
      </c>
      <c r="K98" s="6">
        <f t="shared" si="1"/>
        <v>24935564</v>
      </c>
      <c r="L98" s="6">
        <v>78869602</v>
      </c>
    </row>
    <row r="99" spans="1:12" ht="93" x14ac:dyDescent="0.35">
      <c r="A99" s="5" t="s">
        <v>127</v>
      </c>
      <c r="B99" s="36" t="s">
        <v>12</v>
      </c>
      <c r="C99" s="36" t="s">
        <v>42</v>
      </c>
      <c r="D99" s="36" t="s">
        <v>128</v>
      </c>
      <c r="E99" s="38" t="s">
        <v>16</v>
      </c>
      <c r="F99" s="6">
        <v>54987</v>
      </c>
      <c r="G99" s="6">
        <v>524082</v>
      </c>
      <c r="H99" s="6">
        <v>12400459</v>
      </c>
      <c r="I99" s="6">
        <v>0</v>
      </c>
      <c r="J99" s="6">
        <v>447316</v>
      </c>
      <c r="K99" s="6">
        <f t="shared" si="1"/>
        <v>13426844</v>
      </c>
      <c r="L99" s="6">
        <v>13426844</v>
      </c>
    </row>
    <row r="100" spans="1:12" ht="93" x14ac:dyDescent="0.35">
      <c r="A100" s="5" t="s">
        <v>127</v>
      </c>
      <c r="B100" s="36" t="s">
        <v>12</v>
      </c>
      <c r="C100" s="36" t="s">
        <v>42</v>
      </c>
      <c r="D100" s="36" t="s">
        <v>131</v>
      </c>
      <c r="E100" s="38" t="s">
        <v>132</v>
      </c>
      <c r="F100" s="6">
        <v>69428</v>
      </c>
      <c r="G100" s="6">
        <v>677550</v>
      </c>
      <c r="H100" s="6">
        <v>2518064</v>
      </c>
      <c r="I100" s="6"/>
      <c r="J100" s="6">
        <v>1046719</v>
      </c>
      <c r="K100" s="6">
        <f t="shared" si="1"/>
        <v>4311761</v>
      </c>
      <c r="L100" s="6">
        <v>10081192</v>
      </c>
    </row>
    <row r="101" spans="1:12" ht="93" x14ac:dyDescent="0.35">
      <c r="A101" s="5" t="s">
        <v>127</v>
      </c>
      <c r="B101" s="36" t="s">
        <v>12</v>
      </c>
      <c r="C101" s="36" t="s">
        <v>42</v>
      </c>
      <c r="D101" s="36" t="s">
        <v>131</v>
      </c>
      <c r="E101" s="38" t="s">
        <v>133</v>
      </c>
      <c r="F101" s="6">
        <v>76866</v>
      </c>
      <c r="G101" s="6">
        <v>750144</v>
      </c>
      <c r="H101" s="6">
        <v>2787859</v>
      </c>
      <c r="I101" s="6"/>
      <c r="J101" s="6">
        <v>1158867</v>
      </c>
      <c r="K101" s="6">
        <f t="shared" si="1"/>
        <v>4773736</v>
      </c>
      <c r="L101" s="6">
        <v>4773736</v>
      </c>
    </row>
    <row r="102" spans="1:12" ht="93" x14ac:dyDescent="0.35">
      <c r="A102" s="5" t="s">
        <v>127</v>
      </c>
      <c r="B102" s="36" t="s">
        <v>12</v>
      </c>
      <c r="C102" s="36" t="s">
        <v>42</v>
      </c>
      <c r="D102" s="36" t="s">
        <v>131</v>
      </c>
      <c r="E102" s="38" t="s">
        <v>134</v>
      </c>
      <c r="F102" s="6">
        <v>101662</v>
      </c>
      <c r="G102" s="6">
        <v>992125</v>
      </c>
      <c r="H102" s="6">
        <v>3687168</v>
      </c>
      <c r="I102" s="6"/>
      <c r="J102" s="6">
        <v>1532695</v>
      </c>
      <c r="K102" s="6">
        <f t="shared" si="1"/>
        <v>6313650</v>
      </c>
      <c r="L102" s="6">
        <v>6313650</v>
      </c>
    </row>
    <row r="103" spans="1:12" ht="93" x14ac:dyDescent="0.35">
      <c r="A103" s="5" t="s">
        <v>127</v>
      </c>
      <c r="B103" s="36" t="s">
        <v>12</v>
      </c>
      <c r="C103" s="36" t="s">
        <v>42</v>
      </c>
      <c r="D103" s="36" t="s">
        <v>131</v>
      </c>
      <c r="E103" s="38" t="s">
        <v>135</v>
      </c>
      <c r="F103" s="6">
        <v>212055</v>
      </c>
      <c r="G103" s="6">
        <v>1825435</v>
      </c>
      <c r="H103" s="6">
        <v>7376429</v>
      </c>
      <c r="I103" s="6">
        <v>0</v>
      </c>
      <c r="J103" s="6">
        <v>2654180</v>
      </c>
      <c r="K103" s="6">
        <f t="shared" si="1"/>
        <v>12068099</v>
      </c>
      <c r="L103" s="6">
        <v>12068099</v>
      </c>
    </row>
    <row r="104" spans="1:12" ht="93" x14ac:dyDescent="0.35">
      <c r="A104" s="5" t="s">
        <v>127</v>
      </c>
      <c r="B104" s="36" t="s">
        <v>12</v>
      </c>
      <c r="C104" s="36" t="s">
        <v>42</v>
      </c>
      <c r="D104" s="36" t="s">
        <v>131</v>
      </c>
      <c r="E104" s="38" t="s">
        <v>136</v>
      </c>
      <c r="F104" s="6">
        <v>27551</v>
      </c>
      <c r="G104" s="6">
        <v>519879</v>
      </c>
      <c r="H104" s="6">
        <v>1114077</v>
      </c>
      <c r="I104" s="6"/>
      <c r="J104" s="6">
        <v>415364</v>
      </c>
      <c r="K104" s="6">
        <f t="shared" si="1"/>
        <v>2076871</v>
      </c>
      <c r="L104" s="6">
        <v>2954274</v>
      </c>
    </row>
    <row r="105" spans="1:12" ht="93" x14ac:dyDescent="0.35">
      <c r="A105" s="5" t="s">
        <v>127</v>
      </c>
      <c r="B105" s="36" t="s">
        <v>12</v>
      </c>
      <c r="C105" s="36" t="s">
        <v>42</v>
      </c>
      <c r="D105" s="36" t="s">
        <v>131</v>
      </c>
      <c r="E105" s="38" t="s">
        <v>137</v>
      </c>
      <c r="F105" s="6">
        <v>175179</v>
      </c>
      <c r="G105" s="6">
        <v>1577588</v>
      </c>
      <c r="H105" s="6">
        <v>6483100</v>
      </c>
      <c r="I105" s="6">
        <v>0</v>
      </c>
      <c r="J105" s="6">
        <v>2419338</v>
      </c>
      <c r="K105" s="6">
        <f t="shared" si="1"/>
        <v>10655205</v>
      </c>
      <c r="L105" s="6">
        <v>10655205</v>
      </c>
    </row>
    <row r="106" spans="1:12" ht="93" x14ac:dyDescent="0.35">
      <c r="A106" s="5" t="s">
        <v>127</v>
      </c>
      <c r="B106" s="36" t="s">
        <v>12</v>
      </c>
      <c r="C106" s="36" t="s">
        <v>42</v>
      </c>
      <c r="D106" s="36" t="s">
        <v>131</v>
      </c>
      <c r="E106" s="38" t="s">
        <v>16</v>
      </c>
      <c r="F106" s="6">
        <v>309174</v>
      </c>
      <c r="G106" s="6">
        <v>2967317</v>
      </c>
      <c r="H106" s="6">
        <v>11036581</v>
      </c>
      <c r="I106" s="6">
        <v>0</v>
      </c>
      <c r="J106" s="6">
        <v>4249499</v>
      </c>
      <c r="K106" s="6">
        <f t="shared" si="1"/>
        <v>18562571</v>
      </c>
      <c r="L106" s="6">
        <v>79357838</v>
      </c>
    </row>
    <row r="107" spans="1:12" ht="69.75" x14ac:dyDescent="0.35">
      <c r="A107" s="5" t="s">
        <v>138</v>
      </c>
      <c r="B107" s="36" t="s">
        <v>45</v>
      </c>
      <c r="C107" s="36" t="s">
        <v>139</v>
      </c>
      <c r="D107" s="36" t="s">
        <v>140</v>
      </c>
      <c r="E107" s="38" t="s">
        <v>141</v>
      </c>
      <c r="F107" s="6">
        <v>6697841</v>
      </c>
      <c r="G107" s="6">
        <v>359584624</v>
      </c>
      <c r="H107" s="6">
        <v>886815517</v>
      </c>
      <c r="I107" s="6">
        <v>0</v>
      </c>
      <c r="J107" s="6">
        <v>399453947</v>
      </c>
      <c r="K107" s="6">
        <f t="shared" si="1"/>
        <v>1652551929</v>
      </c>
      <c r="L107" s="6">
        <v>2113983381</v>
      </c>
    </row>
    <row r="108" spans="1:12" ht="69.75" x14ac:dyDescent="0.35">
      <c r="A108" s="5" t="s">
        <v>138</v>
      </c>
      <c r="B108" s="36" t="s">
        <v>45</v>
      </c>
      <c r="C108" s="36" t="s">
        <v>139</v>
      </c>
      <c r="D108" s="36" t="s">
        <v>140</v>
      </c>
      <c r="E108" s="38" t="s">
        <v>142</v>
      </c>
      <c r="F108" s="6">
        <v>2188729</v>
      </c>
      <c r="G108" s="6">
        <v>215632492</v>
      </c>
      <c r="H108" s="6">
        <v>0</v>
      </c>
      <c r="I108" s="6">
        <v>0</v>
      </c>
      <c r="J108" s="6">
        <v>3802752322</v>
      </c>
      <c r="K108" s="6">
        <f t="shared" si="1"/>
        <v>4020573543</v>
      </c>
      <c r="L108" s="6">
        <v>4020573543</v>
      </c>
    </row>
    <row r="109" spans="1:12" ht="69.75" x14ac:dyDescent="0.35">
      <c r="A109" s="5" t="s">
        <v>138</v>
      </c>
      <c r="B109" s="36" t="s">
        <v>45</v>
      </c>
      <c r="C109" s="36" t="s">
        <v>139</v>
      </c>
      <c r="D109" s="36" t="s">
        <v>140</v>
      </c>
      <c r="E109" s="38" t="s">
        <v>143</v>
      </c>
      <c r="F109" s="6">
        <v>15628295</v>
      </c>
      <c r="G109" s="6">
        <v>839030791</v>
      </c>
      <c r="H109" s="6">
        <v>2069236206</v>
      </c>
      <c r="I109" s="6">
        <v>0</v>
      </c>
      <c r="J109" s="6">
        <v>932059210</v>
      </c>
      <c r="K109" s="6">
        <f t="shared" si="1"/>
        <v>3855954502</v>
      </c>
      <c r="L109" s="6">
        <v>31146080384</v>
      </c>
    </row>
    <row r="110" spans="1:12" ht="69.75" x14ac:dyDescent="0.35">
      <c r="A110" s="5" t="s">
        <v>138</v>
      </c>
      <c r="B110" s="36" t="s">
        <v>45</v>
      </c>
      <c r="C110" s="36" t="s">
        <v>139</v>
      </c>
      <c r="D110" s="36" t="s">
        <v>140</v>
      </c>
      <c r="E110" s="38" t="s">
        <v>144</v>
      </c>
      <c r="F110" s="6">
        <v>9356815.3499999996</v>
      </c>
      <c r="G110" s="6">
        <v>921828901.72500002</v>
      </c>
      <c r="H110" s="6">
        <v>0</v>
      </c>
      <c r="I110" s="6">
        <v>0</v>
      </c>
      <c r="J110" s="6">
        <v>2282540831</v>
      </c>
      <c r="K110" s="6">
        <f t="shared" si="1"/>
        <v>3213726548.0749998</v>
      </c>
      <c r="L110" s="6">
        <v>3213726548.0749998</v>
      </c>
    </row>
    <row r="111" spans="1:12" ht="69.75" x14ac:dyDescent="0.35">
      <c r="A111" s="5" t="s">
        <v>138</v>
      </c>
      <c r="B111" s="36" t="s">
        <v>45</v>
      </c>
      <c r="C111" s="36" t="s">
        <v>139</v>
      </c>
      <c r="D111" s="36" t="s">
        <v>140</v>
      </c>
      <c r="E111" s="38" t="s">
        <v>145</v>
      </c>
      <c r="F111" s="6">
        <v>5198230.75</v>
      </c>
      <c r="G111" s="6">
        <v>512127167.625</v>
      </c>
      <c r="H111" s="6">
        <v>481480953.99999994</v>
      </c>
      <c r="I111" s="6">
        <v>0</v>
      </c>
      <c r="J111" s="6">
        <v>81624272247</v>
      </c>
      <c r="K111" s="6">
        <f t="shared" si="1"/>
        <v>82623078599.375</v>
      </c>
      <c r="L111" s="6">
        <v>240357384320.375</v>
      </c>
    </row>
    <row r="112" spans="1:12" ht="69.75" x14ac:dyDescent="0.35">
      <c r="A112" s="5" t="s">
        <v>138</v>
      </c>
      <c r="B112" s="36" t="s">
        <v>45</v>
      </c>
      <c r="C112" s="36" t="s">
        <v>139</v>
      </c>
      <c r="D112" s="36" t="s">
        <v>140</v>
      </c>
      <c r="E112" s="38" t="s">
        <v>146</v>
      </c>
      <c r="F112" s="6">
        <v>23911861.449999999</v>
      </c>
      <c r="G112" s="6">
        <v>2355784971.0749998</v>
      </c>
      <c r="H112" s="6">
        <v>434275404316</v>
      </c>
      <c r="I112" s="6">
        <v>0</v>
      </c>
      <c r="J112" s="6">
        <v>2544</v>
      </c>
      <c r="K112" s="6">
        <f t="shared" si="1"/>
        <v>436655103692.52502</v>
      </c>
      <c r="L112" s="6">
        <v>436655103692.52502</v>
      </c>
    </row>
    <row r="113" spans="1:12" ht="69.75" x14ac:dyDescent="0.35">
      <c r="A113" s="5" t="s">
        <v>138</v>
      </c>
      <c r="B113" s="36" t="s">
        <v>45</v>
      </c>
      <c r="C113" s="36" t="s">
        <v>139</v>
      </c>
      <c r="D113" s="36" t="s">
        <v>140</v>
      </c>
      <c r="E113" s="38" t="s">
        <v>16</v>
      </c>
      <c r="F113" s="6">
        <v>3118938.45</v>
      </c>
      <c r="G113" s="6">
        <v>307276300.57500005</v>
      </c>
      <c r="H113" s="6">
        <v>0</v>
      </c>
      <c r="I113" s="6">
        <v>0</v>
      </c>
      <c r="J113" s="6">
        <v>0</v>
      </c>
      <c r="K113" s="6">
        <f t="shared" si="1"/>
        <v>310395239.02500004</v>
      </c>
      <c r="L113" s="6">
        <v>310395239.02500004</v>
      </c>
    </row>
    <row r="114" spans="1:12" ht="69.75" x14ac:dyDescent="0.35">
      <c r="A114" s="5" t="s">
        <v>138</v>
      </c>
      <c r="B114" s="36" t="s">
        <v>45</v>
      </c>
      <c r="C114" s="36" t="s">
        <v>139</v>
      </c>
      <c r="D114" s="36" t="s">
        <v>140</v>
      </c>
      <c r="E114" s="38" t="s">
        <v>147</v>
      </c>
      <c r="F114" s="6"/>
      <c r="G114" s="6"/>
      <c r="H114" s="6"/>
      <c r="I114" s="6"/>
      <c r="J114" s="6"/>
      <c r="K114" s="6">
        <f t="shared" si="1"/>
        <v>0</v>
      </c>
      <c r="L114" s="6">
        <v>2236851836</v>
      </c>
    </row>
    <row r="115" spans="1:12" ht="69.75" x14ac:dyDescent="0.35">
      <c r="A115" s="5" t="s">
        <v>148</v>
      </c>
      <c r="B115" s="36" t="s">
        <v>72</v>
      </c>
      <c r="C115" s="36" t="s">
        <v>149</v>
      </c>
      <c r="D115" s="36" t="s">
        <v>150</v>
      </c>
      <c r="E115" s="38" t="s">
        <v>151</v>
      </c>
      <c r="F115" s="6">
        <v>122353.62376237624</v>
      </c>
      <c r="G115" s="6">
        <v>6289434.7821782175</v>
      </c>
      <c r="H115" s="6">
        <v>2087017480.2376237</v>
      </c>
      <c r="I115" s="6">
        <v>0</v>
      </c>
      <c r="J115" s="6">
        <v>35122092112</v>
      </c>
      <c r="K115" s="6">
        <f t="shared" si="1"/>
        <v>37215521380.643562</v>
      </c>
      <c r="L115" s="6">
        <v>37215521380.643562</v>
      </c>
    </row>
    <row r="116" spans="1:12" ht="69.75" x14ac:dyDescent="0.35">
      <c r="A116" s="5" t="s">
        <v>148</v>
      </c>
      <c r="B116" s="36" t="s">
        <v>72</v>
      </c>
      <c r="C116" s="36" t="s">
        <v>149</v>
      </c>
      <c r="D116" s="36" t="s">
        <v>150</v>
      </c>
      <c r="E116" s="38" t="s">
        <v>152</v>
      </c>
      <c r="F116" s="6">
        <v>121064.14851485152</v>
      </c>
      <c r="G116" s="6">
        <v>6537821.4653465347</v>
      </c>
      <c r="H116" s="6">
        <v>243894199.12871289</v>
      </c>
      <c r="I116" s="6">
        <v>128871523062</v>
      </c>
      <c r="J116" s="6">
        <v>0</v>
      </c>
      <c r="K116" s="6">
        <f t="shared" si="1"/>
        <v>129122076146.74257</v>
      </c>
      <c r="L116" s="6">
        <v>129122076146.74257</v>
      </c>
    </row>
    <row r="117" spans="1:12" ht="69.75" x14ac:dyDescent="0.35">
      <c r="A117" s="5" t="s">
        <v>148</v>
      </c>
      <c r="B117" s="36" t="s">
        <v>72</v>
      </c>
      <c r="C117" s="36" t="s">
        <v>149</v>
      </c>
      <c r="D117" s="36" t="s">
        <v>150</v>
      </c>
      <c r="E117" s="38" t="s">
        <v>16</v>
      </c>
      <c r="F117" s="6">
        <v>61176.811881188121</v>
      </c>
      <c r="G117" s="6">
        <v>1906864.5940594058</v>
      </c>
      <c r="H117" s="6">
        <v>71135808.079207927</v>
      </c>
      <c r="I117" s="6">
        <v>0</v>
      </c>
      <c r="J117" s="6">
        <v>0</v>
      </c>
      <c r="K117" s="6">
        <f t="shared" si="1"/>
        <v>73103849.485148519</v>
      </c>
      <c r="L117" s="6">
        <v>15471322734.485149</v>
      </c>
    </row>
    <row r="118" spans="1:12" ht="93" x14ac:dyDescent="0.35">
      <c r="A118" s="5" t="s">
        <v>148</v>
      </c>
      <c r="B118" s="36" t="s">
        <v>12</v>
      </c>
      <c r="C118" s="36" t="s">
        <v>153</v>
      </c>
      <c r="D118" s="36" t="s">
        <v>154</v>
      </c>
      <c r="E118" s="38" t="s">
        <v>155</v>
      </c>
      <c r="F118" s="6">
        <v>510529.3678116207</v>
      </c>
      <c r="G118" s="6">
        <v>14820822.742564937</v>
      </c>
      <c r="H118" s="6">
        <v>5402429.1349475831</v>
      </c>
      <c r="I118" s="6"/>
      <c r="J118" s="6"/>
      <c r="K118" s="6">
        <f t="shared" si="1"/>
        <v>20733781.245324142</v>
      </c>
      <c r="L118" s="6">
        <v>65614711.485324144</v>
      </c>
    </row>
    <row r="119" spans="1:12" ht="93" x14ac:dyDescent="0.35">
      <c r="A119" s="5" t="s">
        <v>148</v>
      </c>
      <c r="B119" s="36" t="s">
        <v>12</v>
      </c>
      <c r="C119" s="36" t="s">
        <v>153</v>
      </c>
      <c r="D119" s="36" t="s">
        <v>154</v>
      </c>
      <c r="E119" s="38" t="s">
        <v>156</v>
      </c>
      <c r="F119" s="6">
        <v>22110.101148589329</v>
      </c>
      <c r="G119" s="6">
        <v>641862.95755729673</v>
      </c>
      <c r="H119" s="6">
        <v>233969.40930899003</v>
      </c>
      <c r="I119" s="6"/>
      <c r="J119" s="6">
        <v>201505.44443127533</v>
      </c>
      <c r="K119" s="6">
        <f t="shared" si="1"/>
        <v>1099447.9124461513</v>
      </c>
      <c r="L119" s="6">
        <v>91487687.114608064</v>
      </c>
    </row>
    <row r="120" spans="1:12" ht="93" x14ac:dyDescent="0.35">
      <c r="A120" s="5" t="s">
        <v>148</v>
      </c>
      <c r="B120" s="36" t="s">
        <v>12</v>
      </c>
      <c r="C120" s="36" t="s">
        <v>153</v>
      </c>
      <c r="D120" s="36" t="s">
        <v>154</v>
      </c>
      <c r="E120" s="38" t="s">
        <v>157</v>
      </c>
      <c r="F120" s="6">
        <v>44220.202297178657</v>
      </c>
      <c r="G120" s="6">
        <v>11063641.988740062</v>
      </c>
      <c r="H120" s="6">
        <v>467938.81861798005</v>
      </c>
      <c r="I120" s="6">
        <v>0</v>
      </c>
      <c r="J120" s="6"/>
      <c r="K120" s="6">
        <f t="shared" si="1"/>
        <v>11575801.009655222</v>
      </c>
      <c r="L120" s="6">
        <v>11575801.00965522</v>
      </c>
    </row>
    <row r="121" spans="1:12" ht="93" x14ac:dyDescent="0.35">
      <c r="A121" s="5" t="s">
        <v>148</v>
      </c>
      <c r="B121" s="36" t="s">
        <v>12</v>
      </c>
      <c r="C121" s="36" t="s">
        <v>153</v>
      </c>
      <c r="D121" s="36" t="s">
        <v>154</v>
      </c>
      <c r="E121" s="38" t="s">
        <v>158</v>
      </c>
      <c r="F121" s="6">
        <v>178207.83864799869</v>
      </c>
      <c r="G121" s="6">
        <v>641862.55755729706</v>
      </c>
      <c r="H121" s="6">
        <v>1885795.2296699709</v>
      </c>
      <c r="I121" s="6">
        <v>0</v>
      </c>
      <c r="J121" s="6"/>
      <c r="K121" s="6">
        <f t="shared" si="1"/>
        <v>2705865.6258752667</v>
      </c>
      <c r="L121" s="6">
        <v>2705866.0258752666</v>
      </c>
    </row>
    <row r="122" spans="1:12" ht="93" x14ac:dyDescent="0.35">
      <c r="A122" s="5" t="s">
        <v>148</v>
      </c>
      <c r="B122" s="36" t="s">
        <v>12</v>
      </c>
      <c r="C122" s="36" t="s">
        <v>153</v>
      </c>
      <c r="D122" s="36" t="s">
        <v>154</v>
      </c>
      <c r="E122" s="38" t="s">
        <v>159</v>
      </c>
      <c r="F122" s="6">
        <v>3574989.3870061021</v>
      </c>
      <c r="G122" s="6">
        <v>103783028.66000627</v>
      </c>
      <c r="H122" s="6">
        <v>37830589.265173607</v>
      </c>
      <c r="I122" s="6"/>
      <c r="J122" s="6"/>
      <c r="K122" s="6">
        <f t="shared" si="1"/>
        <v>145188607.31218597</v>
      </c>
      <c r="L122" s="6">
        <v>1163124389.8700242</v>
      </c>
    </row>
    <row r="123" spans="1:12" ht="93" x14ac:dyDescent="0.35">
      <c r="A123" s="5" t="s">
        <v>148</v>
      </c>
      <c r="B123" s="36" t="s">
        <v>12</v>
      </c>
      <c r="C123" s="36" t="s">
        <v>153</v>
      </c>
      <c r="D123" s="36" t="s">
        <v>154</v>
      </c>
      <c r="E123" s="38" t="s">
        <v>16</v>
      </c>
      <c r="F123" s="6">
        <v>1650064.1030885088</v>
      </c>
      <c r="G123" s="6">
        <v>42653504.69357416</v>
      </c>
      <c r="H123" s="6">
        <v>17461002.142281856</v>
      </c>
      <c r="I123" s="6">
        <v>0</v>
      </c>
      <c r="J123" s="6">
        <v>54299687.555568725</v>
      </c>
      <c r="K123" s="6">
        <f t="shared" si="1"/>
        <v>116064258.49451324</v>
      </c>
      <c r="L123" s="6">
        <v>116064258.49451324</v>
      </c>
    </row>
    <row r="124" spans="1:12" ht="93" x14ac:dyDescent="0.35">
      <c r="A124" s="5" t="s">
        <v>148</v>
      </c>
      <c r="B124" s="36" t="s">
        <v>45</v>
      </c>
      <c r="C124" s="36" t="s">
        <v>139</v>
      </c>
      <c r="D124" s="36" t="s">
        <v>160</v>
      </c>
      <c r="E124" s="38" t="s">
        <v>161</v>
      </c>
      <c r="F124" s="6">
        <v>61176.811881188121</v>
      </c>
      <c r="G124" s="6">
        <v>3541319.9603960393</v>
      </c>
      <c r="H124" s="6">
        <v>132109357.86138615</v>
      </c>
      <c r="I124" s="6">
        <v>0</v>
      </c>
      <c r="J124" s="6">
        <v>11643075194</v>
      </c>
      <c r="K124" s="6">
        <f t="shared" si="1"/>
        <v>11778787048.633663</v>
      </c>
      <c r="L124" s="6">
        <v>11778787048.633663</v>
      </c>
    </row>
    <row r="125" spans="1:12" ht="93" x14ac:dyDescent="0.35">
      <c r="A125" s="5" t="s">
        <v>148</v>
      </c>
      <c r="B125" s="36" t="s">
        <v>45</v>
      </c>
      <c r="C125" s="36" t="s">
        <v>139</v>
      </c>
      <c r="D125" s="36" t="s">
        <v>160</v>
      </c>
      <c r="E125" s="38" t="s">
        <v>162</v>
      </c>
      <c r="F125" s="6">
        <v>262186.33663366339</v>
      </c>
      <c r="G125" s="6">
        <v>8172276.8316831682</v>
      </c>
      <c r="H125" s="6">
        <v>304867748.91089112</v>
      </c>
      <c r="I125" s="6">
        <v>0</v>
      </c>
      <c r="J125" s="6">
        <v>3220938502</v>
      </c>
      <c r="K125" s="6">
        <f t="shared" si="1"/>
        <v>3534240714.0792079</v>
      </c>
      <c r="L125" s="6">
        <v>3534240714.0792079</v>
      </c>
    </row>
    <row r="126" spans="1:12" ht="93" x14ac:dyDescent="0.35">
      <c r="A126" s="5" t="s">
        <v>148</v>
      </c>
      <c r="B126" s="36" t="s">
        <v>45</v>
      </c>
      <c r="C126" s="36" t="s">
        <v>139</v>
      </c>
      <c r="D126" s="36" t="s">
        <v>160</v>
      </c>
      <c r="E126" s="38" t="s">
        <v>16</v>
      </c>
      <c r="F126" s="6">
        <v>52437.267326732675</v>
      </c>
      <c r="G126" s="6">
        <v>1634455.3663366337</v>
      </c>
      <c r="H126" s="6">
        <v>60973549.782178223</v>
      </c>
      <c r="I126" s="6">
        <v>0</v>
      </c>
      <c r="J126" s="6">
        <v>3933959010</v>
      </c>
      <c r="K126" s="6">
        <f t="shared" si="1"/>
        <v>3996619452.4158416</v>
      </c>
      <c r="L126" s="6">
        <v>3996619452.4158416</v>
      </c>
    </row>
    <row r="127" spans="1:12" ht="69.75" x14ac:dyDescent="0.35">
      <c r="A127" s="5" t="s">
        <v>163</v>
      </c>
      <c r="B127" s="36" t="s">
        <v>72</v>
      </c>
      <c r="C127" s="36" t="s">
        <v>149</v>
      </c>
      <c r="D127" s="36" t="s">
        <v>150</v>
      </c>
      <c r="E127" s="38" t="s">
        <v>164</v>
      </c>
      <c r="F127" s="6">
        <v>8064928</v>
      </c>
      <c r="G127" s="6">
        <v>181866189</v>
      </c>
      <c r="H127" s="6">
        <v>77963743</v>
      </c>
      <c r="I127" s="6"/>
      <c r="J127" s="6">
        <v>84495232</v>
      </c>
      <c r="K127" s="6">
        <f t="shared" si="1"/>
        <v>352390092</v>
      </c>
      <c r="L127" s="6">
        <v>26053305832.34</v>
      </c>
    </row>
    <row r="128" spans="1:12" ht="69.75" x14ac:dyDescent="0.35">
      <c r="A128" s="5" t="s">
        <v>163</v>
      </c>
      <c r="B128" s="36" t="s">
        <v>72</v>
      </c>
      <c r="C128" s="36" t="s">
        <v>149</v>
      </c>
      <c r="D128" s="36" t="s">
        <v>150</v>
      </c>
      <c r="E128" s="38" t="s">
        <v>16</v>
      </c>
      <c r="F128" s="6">
        <v>1423223</v>
      </c>
      <c r="G128" s="6">
        <v>0</v>
      </c>
      <c r="H128" s="6">
        <v>13887542</v>
      </c>
      <c r="I128" s="6">
        <v>0</v>
      </c>
      <c r="J128" s="6">
        <v>366497133</v>
      </c>
      <c r="K128" s="6">
        <f t="shared" si="1"/>
        <v>381807898</v>
      </c>
      <c r="L128" s="6">
        <v>586456136.65999997</v>
      </c>
    </row>
    <row r="129" spans="1:12" ht="69.75" x14ac:dyDescent="0.35">
      <c r="A129" s="5" t="s">
        <v>163</v>
      </c>
      <c r="B129" s="36" t="s">
        <v>12</v>
      </c>
      <c r="C129" s="36" t="s">
        <v>32</v>
      </c>
      <c r="D129" s="36" t="s">
        <v>165</v>
      </c>
      <c r="E129" s="38" t="s">
        <v>166</v>
      </c>
      <c r="F129" s="6">
        <v>18586606</v>
      </c>
      <c r="G129" s="6">
        <v>18354030</v>
      </c>
      <c r="H129" s="6">
        <v>2367505</v>
      </c>
      <c r="I129" s="6"/>
      <c r="J129" s="6">
        <v>3087362</v>
      </c>
      <c r="K129" s="6">
        <f t="shared" si="1"/>
        <v>42395503</v>
      </c>
      <c r="L129" s="6">
        <v>58927415</v>
      </c>
    </row>
    <row r="130" spans="1:12" ht="69.75" x14ac:dyDescent="0.35">
      <c r="A130" s="5" t="s">
        <v>163</v>
      </c>
      <c r="B130" s="36" t="s">
        <v>12</v>
      </c>
      <c r="C130" s="36" t="s">
        <v>32</v>
      </c>
      <c r="D130" s="36" t="s">
        <v>165</v>
      </c>
      <c r="E130" s="38" t="s">
        <v>16</v>
      </c>
      <c r="F130" s="6">
        <v>541005</v>
      </c>
      <c r="G130" s="6">
        <v>23142194</v>
      </c>
      <c r="H130" s="6">
        <v>34880213</v>
      </c>
      <c r="I130" s="6">
        <v>0</v>
      </c>
      <c r="J130" s="6">
        <v>761309</v>
      </c>
      <c r="K130" s="6">
        <f t="shared" si="1"/>
        <v>59324721</v>
      </c>
      <c r="L130" s="6">
        <v>180473904</v>
      </c>
    </row>
    <row r="131" spans="1:12" ht="69.75" x14ac:dyDescent="0.35">
      <c r="A131" s="5" t="s">
        <v>167</v>
      </c>
      <c r="B131" s="36" t="s">
        <v>18</v>
      </c>
      <c r="C131" s="36" t="s">
        <v>168</v>
      </c>
      <c r="D131" s="36" t="s">
        <v>169</v>
      </c>
      <c r="E131" s="38" t="s">
        <v>170</v>
      </c>
      <c r="F131" s="6">
        <v>1898500</v>
      </c>
      <c r="G131" s="6">
        <v>8500833</v>
      </c>
      <c r="H131" s="6">
        <v>7484222</v>
      </c>
      <c r="I131" s="6">
        <v>0</v>
      </c>
      <c r="J131" s="6">
        <v>2033782</v>
      </c>
      <c r="K131" s="6">
        <f t="shared" si="1"/>
        <v>19917337</v>
      </c>
      <c r="L131" s="6">
        <v>70333835</v>
      </c>
    </row>
    <row r="132" spans="1:12" ht="69.75" x14ac:dyDescent="0.35">
      <c r="A132" s="5" t="s">
        <v>167</v>
      </c>
      <c r="B132" s="36" t="s">
        <v>18</v>
      </c>
      <c r="C132" s="36" t="s">
        <v>168</v>
      </c>
      <c r="D132" s="36" t="s">
        <v>169</v>
      </c>
      <c r="E132" s="38" t="s">
        <v>171</v>
      </c>
      <c r="F132" s="6">
        <v>1139100</v>
      </c>
      <c r="G132" s="6">
        <v>5100500</v>
      </c>
      <c r="H132" s="6">
        <v>4490533</v>
      </c>
      <c r="I132" s="6">
        <v>0</v>
      </c>
      <c r="J132" s="6">
        <v>1220269</v>
      </c>
      <c r="K132" s="6">
        <f t="shared" si="1"/>
        <v>11950402</v>
      </c>
      <c r="L132" s="6">
        <v>14538654</v>
      </c>
    </row>
    <row r="133" spans="1:12" ht="69.75" x14ac:dyDescent="0.35">
      <c r="A133" s="5" t="s">
        <v>167</v>
      </c>
      <c r="B133" s="36" t="s">
        <v>18</v>
      </c>
      <c r="C133" s="36" t="s">
        <v>168</v>
      </c>
      <c r="D133" s="36" t="s">
        <v>169</v>
      </c>
      <c r="E133" s="38" t="s">
        <v>172</v>
      </c>
      <c r="F133" s="6">
        <v>3037601</v>
      </c>
      <c r="G133" s="6">
        <v>13601333</v>
      </c>
      <c r="H133" s="6">
        <v>11974755</v>
      </c>
      <c r="I133" s="6">
        <v>0</v>
      </c>
      <c r="J133" s="6">
        <v>3254052</v>
      </c>
      <c r="K133" s="6">
        <f t="shared" ref="K133:K196" si="2">SUM(F133:J133)</f>
        <v>31867741</v>
      </c>
      <c r="L133" s="6">
        <v>38769748</v>
      </c>
    </row>
    <row r="134" spans="1:12" ht="69.75" x14ac:dyDescent="0.35">
      <c r="A134" s="5" t="s">
        <v>167</v>
      </c>
      <c r="B134" s="36" t="s">
        <v>18</v>
      </c>
      <c r="C134" s="36" t="s">
        <v>168</v>
      </c>
      <c r="D134" s="36" t="s">
        <v>169</v>
      </c>
      <c r="E134" s="38" t="s">
        <v>173</v>
      </c>
      <c r="F134" s="6">
        <v>1518800</v>
      </c>
      <c r="G134" s="6">
        <v>6800667</v>
      </c>
      <c r="H134" s="6">
        <v>5987377</v>
      </c>
      <c r="I134" s="6">
        <v>0</v>
      </c>
      <c r="J134" s="6">
        <v>1627026</v>
      </c>
      <c r="K134" s="6">
        <f t="shared" si="2"/>
        <v>15933870</v>
      </c>
      <c r="L134" s="6">
        <v>19384874</v>
      </c>
    </row>
    <row r="135" spans="1:12" ht="69.75" x14ac:dyDescent="0.35">
      <c r="A135" s="5" t="s">
        <v>167</v>
      </c>
      <c r="B135" s="36" t="s">
        <v>18</v>
      </c>
      <c r="C135" s="36" t="s">
        <v>168</v>
      </c>
      <c r="D135" s="36" t="s">
        <v>169</v>
      </c>
      <c r="E135" s="38" t="s">
        <v>16</v>
      </c>
      <c r="F135" s="6">
        <v>1898502</v>
      </c>
      <c r="G135" s="6">
        <v>8500833</v>
      </c>
      <c r="H135" s="6">
        <v>7484221</v>
      </c>
      <c r="I135" s="6">
        <v>0</v>
      </c>
      <c r="J135" s="6">
        <v>2033783</v>
      </c>
      <c r="K135" s="6">
        <f t="shared" si="2"/>
        <v>19917339</v>
      </c>
      <c r="L135" s="6">
        <v>19917339</v>
      </c>
    </row>
    <row r="136" spans="1:12" ht="69.75" x14ac:dyDescent="0.35">
      <c r="A136" s="5" t="s">
        <v>174</v>
      </c>
      <c r="B136" s="36" t="s">
        <v>18</v>
      </c>
      <c r="C136" s="36" t="s">
        <v>175</v>
      </c>
      <c r="D136" s="36" t="s">
        <v>176</v>
      </c>
      <c r="E136" s="38" t="s">
        <v>177</v>
      </c>
      <c r="F136" s="6">
        <v>196683.552</v>
      </c>
      <c r="G136" s="6">
        <v>3429246.6</v>
      </c>
      <c r="H136" s="6">
        <v>1302624.618</v>
      </c>
      <c r="I136" s="6">
        <v>0</v>
      </c>
      <c r="J136" s="6">
        <v>55544.687999999987</v>
      </c>
      <c r="K136" s="6">
        <f t="shared" si="2"/>
        <v>4984099.4580000006</v>
      </c>
      <c r="L136" s="6">
        <v>18697041.458000004</v>
      </c>
    </row>
    <row r="137" spans="1:12" ht="69.75" x14ac:dyDescent="0.35">
      <c r="A137" s="5" t="s">
        <v>174</v>
      </c>
      <c r="B137" s="36" t="s">
        <v>18</v>
      </c>
      <c r="C137" s="36" t="s">
        <v>175</v>
      </c>
      <c r="D137" s="36" t="s">
        <v>176</v>
      </c>
      <c r="E137" s="38" t="s">
        <v>16</v>
      </c>
      <c r="F137" s="6">
        <v>131122.36800000002</v>
      </c>
      <c r="G137" s="6">
        <v>2286164.4000000004</v>
      </c>
      <c r="H137" s="6">
        <v>204807272.26200002</v>
      </c>
      <c r="I137" s="6">
        <v>0</v>
      </c>
      <c r="J137" s="6">
        <v>65037029.791999996</v>
      </c>
      <c r="K137" s="6">
        <f t="shared" si="2"/>
        <v>272261588.82200003</v>
      </c>
      <c r="L137" s="6">
        <v>290257588.82200003</v>
      </c>
    </row>
    <row r="138" spans="1:12" ht="69.75" x14ac:dyDescent="0.35">
      <c r="A138" s="5" t="s">
        <v>174</v>
      </c>
      <c r="B138" s="36" t="s">
        <v>18</v>
      </c>
      <c r="C138" s="36" t="s">
        <v>175</v>
      </c>
      <c r="D138" s="36" t="s">
        <v>178</v>
      </c>
      <c r="E138" s="38" t="s">
        <v>179</v>
      </c>
      <c r="F138" s="6">
        <v>8061680852.75</v>
      </c>
      <c r="G138" s="6">
        <v>5160704650.5172997</v>
      </c>
      <c r="H138" s="6">
        <v>6904504969.1999998</v>
      </c>
      <c r="I138" s="6">
        <v>0</v>
      </c>
      <c r="J138" s="6">
        <v>0</v>
      </c>
      <c r="K138" s="24">
        <f t="shared" si="2"/>
        <v>20126890472.4673</v>
      </c>
      <c r="L138" s="24">
        <v>28222237551.667297</v>
      </c>
    </row>
    <row r="139" spans="1:12" ht="69.75" x14ac:dyDescent="0.35">
      <c r="A139" s="5" t="s">
        <v>174</v>
      </c>
      <c r="B139" s="36" t="s">
        <v>18</v>
      </c>
      <c r="C139" s="36" t="s">
        <v>175</v>
      </c>
      <c r="D139" s="36" t="s">
        <v>178</v>
      </c>
      <c r="E139" s="38" t="s">
        <v>180</v>
      </c>
      <c r="F139" s="6">
        <v>496770988.5</v>
      </c>
      <c r="G139" s="6">
        <v>12561374.261275921</v>
      </c>
      <c r="H139" s="6">
        <v>3010767213.6999998</v>
      </c>
      <c r="I139" s="6">
        <v>0</v>
      </c>
      <c r="J139" s="6">
        <v>0</v>
      </c>
      <c r="K139" s="24">
        <f t="shared" si="2"/>
        <v>3520099576.4612756</v>
      </c>
      <c r="L139" s="24">
        <v>11978129597.461275</v>
      </c>
    </row>
    <row r="140" spans="1:12" ht="69.75" x14ac:dyDescent="0.35">
      <c r="A140" s="5" t="s">
        <v>174</v>
      </c>
      <c r="B140" s="36" t="s">
        <v>18</v>
      </c>
      <c r="C140" s="36" t="s">
        <v>175</v>
      </c>
      <c r="D140" s="36" t="s">
        <v>178</v>
      </c>
      <c r="E140" s="38" t="s">
        <v>181</v>
      </c>
      <c r="F140" s="6">
        <v>2622831.25</v>
      </c>
      <c r="G140" s="6">
        <v>0</v>
      </c>
      <c r="H140" s="6">
        <v>58012030.899999999</v>
      </c>
      <c r="I140" s="6">
        <v>0</v>
      </c>
      <c r="J140" s="6">
        <v>0</v>
      </c>
      <c r="K140" s="24">
        <f t="shared" si="2"/>
        <v>60634862.149999999</v>
      </c>
      <c r="L140" s="24">
        <v>60634862.149999999</v>
      </c>
    </row>
    <row r="141" spans="1:12" ht="69.75" x14ac:dyDescent="0.35">
      <c r="A141" s="5" t="s">
        <v>174</v>
      </c>
      <c r="B141" s="36" t="s">
        <v>18</v>
      </c>
      <c r="C141" s="36" t="s">
        <v>175</v>
      </c>
      <c r="D141" s="36" t="s">
        <v>178</v>
      </c>
      <c r="E141" s="38" t="s">
        <v>182</v>
      </c>
      <c r="F141" s="6">
        <v>2217655316.1500001</v>
      </c>
      <c r="G141" s="6">
        <v>535243397.00448358</v>
      </c>
      <c r="H141" s="6">
        <v>1489709582</v>
      </c>
      <c r="I141" s="6">
        <v>0</v>
      </c>
      <c r="J141" s="6">
        <v>0</v>
      </c>
      <c r="K141" s="24">
        <f t="shared" si="2"/>
        <v>4242608295.1544838</v>
      </c>
      <c r="L141" s="24">
        <v>4242608295.1544838</v>
      </c>
    </row>
    <row r="142" spans="1:12" ht="69.75" x14ac:dyDescent="0.35">
      <c r="A142" s="5" t="s">
        <v>174</v>
      </c>
      <c r="B142" s="36" t="s">
        <v>18</v>
      </c>
      <c r="C142" s="36" t="s">
        <v>175</v>
      </c>
      <c r="D142" s="36" t="s">
        <v>178</v>
      </c>
      <c r="E142" s="38" t="s">
        <v>183</v>
      </c>
      <c r="F142" s="6"/>
      <c r="G142" s="6"/>
      <c r="H142" s="6"/>
      <c r="I142" s="6"/>
      <c r="J142" s="6"/>
      <c r="K142" s="6">
        <f t="shared" si="2"/>
        <v>0</v>
      </c>
      <c r="L142" s="6">
        <v>82463759796</v>
      </c>
    </row>
    <row r="143" spans="1:12" ht="69.75" x14ac:dyDescent="0.35">
      <c r="A143" s="5" t="s">
        <v>174</v>
      </c>
      <c r="B143" s="36" t="s">
        <v>18</v>
      </c>
      <c r="C143" s="36" t="s">
        <v>175</v>
      </c>
      <c r="D143" s="36" t="s">
        <v>178</v>
      </c>
      <c r="E143" s="38" t="s">
        <v>16</v>
      </c>
      <c r="F143" s="6">
        <v>571412813.35000002</v>
      </c>
      <c r="G143" s="6">
        <v>1908269629.016942</v>
      </c>
      <c r="H143" s="6">
        <v>7996390259.2000008</v>
      </c>
      <c r="I143" s="6">
        <v>0</v>
      </c>
      <c r="J143" s="6">
        <v>5744887266</v>
      </c>
      <c r="K143" s="6">
        <f t="shared" si="2"/>
        <v>16220959967.566942</v>
      </c>
      <c r="L143" s="6">
        <v>16220959967.566944</v>
      </c>
    </row>
    <row r="144" spans="1:12" ht="69.75" x14ac:dyDescent="0.35">
      <c r="A144" s="5" t="s">
        <v>184</v>
      </c>
      <c r="B144" s="36" t="s">
        <v>72</v>
      </c>
      <c r="C144" s="36" t="s">
        <v>73</v>
      </c>
      <c r="D144" s="36" t="s">
        <v>185</v>
      </c>
      <c r="E144" s="38" t="s">
        <v>186</v>
      </c>
      <c r="F144" s="6">
        <v>23983802</v>
      </c>
      <c r="G144" s="6">
        <v>59225769</v>
      </c>
      <c r="H144" s="6">
        <v>285449692</v>
      </c>
      <c r="I144" s="6">
        <v>0</v>
      </c>
      <c r="J144" s="6">
        <v>1049629</v>
      </c>
      <c r="K144" s="6">
        <f t="shared" si="2"/>
        <v>369708892</v>
      </c>
      <c r="L144" s="6">
        <v>115899689960</v>
      </c>
    </row>
    <row r="145" spans="1:12" ht="69.75" x14ac:dyDescent="0.35">
      <c r="A145" s="5" t="s">
        <v>184</v>
      </c>
      <c r="B145" s="36" t="s">
        <v>72</v>
      </c>
      <c r="C145" s="36" t="s">
        <v>73</v>
      </c>
      <c r="D145" s="36" t="s">
        <v>185</v>
      </c>
      <c r="E145" s="38" t="s">
        <v>187</v>
      </c>
      <c r="F145" s="6">
        <v>1125313</v>
      </c>
      <c r="G145" s="6">
        <v>25152069.600000001</v>
      </c>
      <c r="H145" s="6">
        <v>11302440</v>
      </c>
      <c r="I145" s="6"/>
      <c r="J145" s="6">
        <v>27178845.600000001</v>
      </c>
      <c r="K145" s="6">
        <f t="shared" si="2"/>
        <v>64758668.200000003</v>
      </c>
      <c r="L145" s="6">
        <v>573411670.20000005</v>
      </c>
    </row>
    <row r="146" spans="1:12" ht="69.75" x14ac:dyDescent="0.35">
      <c r="A146" s="5" t="s">
        <v>184</v>
      </c>
      <c r="B146" s="36" t="s">
        <v>72</v>
      </c>
      <c r="C146" s="36" t="s">
        <v>73</v>
      </c>
      <c r="D146" s="36" t="s">
        <v>185</v>
      </c>
      <c r="E146" s="38" t="s">
        <v>16</v>
      </c>
      <c r="F146" s="6">
        <v>250542</v>
      </c>
      <c r="G146" s="6">
        <v>1538017.4000000001</v>
      </c>
      <c r="H146" s="6">
        <v>75800</v>
      </c>
      <c r="I146" s="6"/>
      <c r="J146" s="6">
        <v>6794711.4000000004</v>
      </c>
      <c r="K146" s="6">
        <f t="shared" si="2"/>
        <v>8659070.8000000007</v>
      </c>
      <c r="L146" s="6">
        <v>8659070.8000000007</v>
      </c>
    </row>
    <row r="147" spans="1:12" ht="69.75" x14ac:dyDescent="0.35">
      <c r="A147" s="5" t="s">
        <v>184</v>
      </c>
      <c r="B147" s="36" t="s">
        <v>72</v>
      </c>
      <c r="C147" s="36" t="s">
        <v>73</v>
      </c>
      <c r="D147" s="36" t="s">
        <v>74</v>
      </c>
      <c r="E147" s="38" t="s">
        <v>188</v>
      </c>
      <c r="F147" s="6">
        <v>58077021.240000002</v>
      </c>
      <c r="G147" s="6">
        <v>6549841.4900000002</v>
      </c>
      <c r="H147" s="6">
        <v>206970904.13</v>
      </c>
      <c r="I147" s="6"/>
      <c r="J147" s="6"/>
      <c r="K147" s="6">
        <f t="shared" si="2"/>
        <v>271597766.86000001</v>
      </c>
      <c r="L147" s="6">
        <v>299489876.67999995</v>
      </c>
    </row>
    <row r="148" spans="1:12" ht="69.75" x14ac:dyDescent="0.35">
      <c r="A148" s="5" t="s">
        <v>184</v>
      </c>
      <c r="B148" s="36" t="s">
        <v>72</v>
      </c>
      <c r="C148" s="36" t="s">
        <v>73</v>
      </c>
      <c r="D148" s="36" t="s">
        <v>74</v>
      </c>
      <c r="E148" s="38" t="s">
        <v>189</v>
      </c>
      <c r="F148" s="6"/>
      <c r="G148" s="6"/>
      <c r="H148" s="6"/>
      <c r="I148" s="6"/>
      <c r="J148" s="6"/>
      <c r="K148" s="6">
        <f t="shared" si="2"/>
        <v>0</v>
      </c>
      <c r="L148" s="6">
        <v>1056550.8</v>
      </c>
    </row>
    <row r="149" spans="1:12" ht="69.75" x14ac:dyDescent="0.35">
      <c r="A149" s="5" t="s">
        <v>184</v>
      </c>
      <c r="B149" s="36" t="s">
        <v>72</v>
      </c>
      <c r="C149" s="36" t="s">
        <v>73</v>
      </c>
      <c r="D149" s="36" t="s">
        <v>74</v>
      </c>
      <c r="E149" s="38" t="s">
        <v>190</v>
      </c>
      <c r="F149" s="6">
        <v>706307676.26000011</v>
      </c>
      <c r="G149" s="6">
        <v>79656346.359999999</v>
      </c>
      <c r="H149" s="6">
        <v>2517090842.5299997</v>
      </c>
      <c r="I149" s="6"/>
      <c r="J149" s="6">
        <v>242798597.54999998</v>
      </c>
      <c r="K149" s="6">
        <f t="shared" si="2"/>
        <v>3545853462.6999998</v>
      </c>
      <c r="L149" s="6">
        <v>10595411428.57</v>
      </c>
    </row>
    <row r="150" spans="1:12" ht="69.75" x14ac:dyDescent="0.35">
      <c r="A150" s="5" t="s">
        <v>184</v>
      </c>
      <c r="B150" s="36" t="s">
        <v>72</v>
      </c>
      <c r="C150" s="36" t="s">
        <v>73</v>
      </c>
      <c r="D150" s="36" t="s">
        <v>74</v>
      </c>
      <c r="E150" s="38" t="s">
        <v>16</v>
      </c>
      <c r="F150" s="6">
        <v>9175863.0800000001</v>
      </c>
      <c r="G150" s="6">
        <v>162297850.06999999</v>
      </c>
      <c r="H150" s="6">
        <v>31866075.43</v>
      </c>
      <c r="I150" s="6">
        <v>0</v>
      </c>
      <c r="J150" s="6">
        <v>0</v>
      </c>
      <c r="K150" s="6">
        <f t="shared" si="2"/>
        <v>203339788.58000001</v>
      </c>
      <c r="L150" s="6">
        <v>203339788.58000001</v>
      </c>
    </row>
    <row r="151" spans="1:12" ht="93" x14ac:dyDescent="0.35">
      <c r="A151" s="5" t="s">
        <v>191</v>
      </c>
      <c r="B151" s="36" t="s">
        <v>12</v>
      </c>
      <c r="C151" s="36" t="s">
        <v>42</v>
      </c>
      <c r="D151" s="36" t="s">
        <v>43</v>
      </c>
      <c r="E151" s="38" t="s">
        <v>192</v>
      </c>
      <c r="F151" s="6">
        <v>0</v>
      </c>
      <c r="G151" s="6">
        <v>0</v>
      </c>
      <c r="H151" s="6">
        <v>708692</v>
      </c>
      <c r="I151" s="6">
        <v>0</v>
      </c>
      <c r="J151" s="6">
        <v>215613</v>
      </c>
      <c r="K151" s="6">
        <f t="shared" si="2"/>
        <v>924305</v>
      </c>
      <c r="L151" s="6">
        <v>57869609</v>
      </c>
    </row>
    <row r="152" spans="1:12" ht="93" x14ac:dyDescent="0.35">
      <c r="A152" s="5" t="s">
        <v>191</v>
      </c>
      <c r="B152" s="36" t="s">
        <v>12</v>
      </c>
      <c r="C152" s="36" t="s">
        <v>42</v>
      </c>
      <c r="D152" s="36" t="s">
        <v>43</v>
      </c>
      <c r="E152" s="38" t="s">
        <v>193</v>
      </c>
      <c r="F152" s="6">
        <v>0</v>
      </c>
      <c r="G152" s="6">
        <v>0</v>
      </c>
      <c r="H152" s="6">
        <v>695140</v>
      </c>
      <c r="I152" s="6">
        <v>0</v>
      </c>
      <c r="J152" s="6">
        <v>11383</v>
      </c>
      <c r="K152" s="6">
        <f t="shared" si="2"/>
        <v>706523</v>
      </c>
      <c r="L152" s="6">
        <v>23288083</v>
      </c>
    </row>
    <row r="153" spans="1:12" ht="93" x14ac:dyDescent="0.35">
      <c r="A153" s="5" t="s">
        <v>191</v>
      </c>
      <c r="B153" s="36" t="s">
        <v>12</v>
      </c>
      <c r="C153" s="36" t="s">
        <v>42</v>
      </c>
      <c r="D153" s="36" t="s">
        <v>43</v>
      </c>
      <c r="E153" s="38" t="s">
        <v>194</v>
      </c>
      <c r="F153" s="6">
        <v>0</v>
      </c>
      <c r="G153" s="6">
        <v>0</v>
      </c>
      <c r="H153" s="6">
        <v>2645020</v>
      </c>
      <c r="I153" s="6">
        <v>0</v>
      </c>
      <c r="J153" s="6">
        <v>101000</v>
      </c>
      <c r="K153" s="6">
        <f t="shared" si="2"/>
        <v>2746020</v>
      </c>
      <c r="L153" s="6">
        <v>210906113.30000001</v>
      </c>
    </row>
    <row r="154" spans="1:12" ht="93" x14ac:dyDescent="0.35">
      <c r="A154" s="5" t="s">
        <v>195</v>
      </c>
      <c r="B154" s="36" t="s">
        <v>72</v>
      </c>
      <c r="C154" s="36" t="s">
        <v>196</v>
      </c>
      <c r="D154" s="36" t="s">
        <v>197</v>
      </c>
      <c r="E154" s="38" t="s">
        <v>198</v>
      </c>
      <c r="F154" s="6">
        <v>1224581</v>
      </c>
      <c r="G154" s="6">
        <v>49665826.5</v>
      </c>
      <c r="H154" s="6">
        <v>5629801</v>
      </c>
      <c r="I154" s="6">
        <v>0</v>
      </c>
      <c r="J154" s="6">
        <v>668014</v>
      </c>
      <c r="K154" s="6">
        <f t="shared" si="2"/>
        <v>57188222.5</v>
      </c>
      <c r="L154" s="6">
        <v>57188222.5</v>
      </c>
    </row>
    <row r="155" spans="1:12" ht="93" x14ac:dyDescent="0.35">
      <c r="A155" s="5" t="s">
        <v>195</v>
      </c>
      <c r="B155" s="36" t="s">
        <v>72</v>
      </c>
      <c r="C155" s="36" t="s">
        <v>196</v>
      </c>
      <c r="D155" s="36" t="s">
        <v>197</v>
      </c>
      <c r="E155" s="38" t="s">
        <v>199</v>
      </c>
      <c r="F155" s="6">
        <v>6228745</v>
      </c>
      <c r="G155" s="6">
        <v>252621613</v>
      </c>
      <c r="H155" s="6">
        <v>28635573</v>
      </c>
      <c r="I155" s="6"/>
      <c r="J155" s="6">
        <v>3397803</v>
      </c>
      <c r="K155" s="6">
        <f t="shared" si="2"/>
        <v>290883734</v>
      </c>
      <c r="L155" s="6">
        <v>290883734</v>
      </c>
    </row>
    <row r="156" spans="1:12" ht="93" x14ac:dyDescent="0.35">
      <c r="A156" s="5" t="s">
        <v>195</v>
      </c>
      <c r="B156" s="36" t="s">
        <v>72</v>
      </c>
      <c r="C156" s="36" t="s">
        <v>196</v>
      </c>
      <c r="D156" s="36" t="s">
        <v>197</v>
      </c>
      <c r="E156" s="38" t="s">
        <v>16</v>
      </c>
      <c r="F156" s="6">
        <v>1315293</v>
      </c>
      <c r="G156" s="6">
        <v>100762479.5</v>
      </c>
      <c r="H156" s="6">
        <v>6046830</v>
      </c>
      <c r="I156" s="6">
        <v>0</v>
      </c>
      <c r="J156" s="6">
        <v>1355272</v>
      </c>
      <c r="K156" s="6">
        <f t="shared" si="2"/>
        <v>109479874.5</v>
      </c>
      <c r="L156" s="6">
        <v>135544941.5</v>
      </c>
    </row>
    <row r="157" spans="1:12" ht="93" x14ac:dyDescent="0.35">
      <c r="A157" s="5" t="s">
        <v>200</v>
      </c>
      <c r="B157" s="36" t="s">
        <v>12</v>
      </c>
      <c r="C157" s="36" t="s">
        <v>37</v>
      </c>
      <c r="D157" s="36" t="s">
        <v>38</v>
      </c>
      <c r="E157" s="38" t="s">
        <v>201</v>
      </c>
      <c r="F157" s="6"/>
      <c r="G157" s="6"/>
      <c r="H157" s="6"/>
      <c r="I157" s="6"/>
      <c r="J157" s="6"/>
      <c r="K157" s="6">
        <f t="shared" si="2"/>
        <v>0</v>
      </c>
      <c r="L157" s="6">
        <v>1088637540</v>
      </c>
    </row>
    <row r="158" spans="1:12" ht="69.75" x14ac:dyDescent="0.35">
      <c r="A158" s="5" t="s">
        <v>200</v>
      </c>
      <c r="B158" s="36" t="s">
        <v>12</v>
      </c>
      <c r="C158" s="36" t="s">
        <v>32</v>
      </c>
      <c r="D158" s="36" t="s">
        <v>202</v>
      </c>
      <c r="E158" s="38" t="s">
        <v>203</v>
      </c>
      <c r="F158" s="6">
        <v>21860485.506144084</v>
      </c>
      <c r="G158" s="6">
        <v>114209195.515128</v>
      </c>
      <c r="H158" s="6">
        <v>77395307.282999992</v>
      </c>
      <c r="I158" s="6">
        <v>0</v>
      </c>
      <c r="J158" s="6">
        <v>0</v>
      </c>
      <c r="K158" s="6">
        <f t="shared" si="2"/>
        <v>213464988.30427209</v>
      </c>
      <c r="L158" s="6">
        <v>213464988.60427183</v>
      </c>
    </row>
    <row r="159" spans="1:12" ht="69.75" x14ac:dyDescent="0.35">
      <c r="A159" s="5" t="s">
        <v>200</v>
      </c>
      <c r="B159" s="36" t="s">
        <v>12</v>
      </c>
      <c r="C159" s="36" t="s">
        <v>32</v>
      </c>
      <c r="D159" s="36" t="s">
        <v>202</v>
      </c>
      <c r="E159" s="38" t="s">
        <v>204</v>
      </c>
      <c r="F159" s="6">
        <v>25713066.573807701</v>
      </c>
      <c r="G159" s="6">
        <v>140506806.58138552</v>
      </c>
      <c r="H159" s="6">
        <v>342959339.83753097</v>
      </c>
      <c r="I159" s="6">
        <v>0</v>
      </c>
      <c r="J159" s="6">
        <v>0</v>
      </c>
      <c r="K159" s="6">
        <f t="shared" si="2"/>
        <v>509179212.99272418</v>
      </c>
      <c r="L159" s="6">
        <v>9048587468.9927235</v>
      </c>
    </row>
    <row r="160" spans="1:12" ht="69.75" x14ac:dyDescent="0.35">
      <c r="A160" s="5" t="s">
        <v>200</v>
      </c>
      <c r="B160" s="36" t="s">
        <v>12</v>
      </c>
      <c r="C160" s="36" t="s">
        <v>32</v>
      </c>
      <c r="D160" s="36" t="s">
        <v>202</v>
      </c>
      <c r="E160" s="38" t="s">
        <v>205</v>
      </c>
      <c r="F160" s="6">
        <v>3681289.7970255949</v>
      </c>
      <c r="G160" s="6">
        <v>9349298.3680171892</v>
      </c>
      <c r="H160" s="6">
        <v>15749632.45730184</v>
      </c>
      <c r="I160" s="6">
        <v>0</v>
      </c>
      <c r="J160" s="6">
        <v>0</v>
      </c>
      <c r="K160" s="6">
        <f t="shared" si="2"/>
        <v>28780220.622344624</v>
      </c>
      <c r="L160" s="6">
        <v>28780220.622344624</v>
      </c>
    </row>
    <row r="161" spans="1:12" ht="69.75" x14ac:dyDescent="0.35">
      <c r="A161" s="5" t="s">
        <v>200</v>
      </c>
      <c r="B161" s="36" t="s">
        <v>12</v>
      </c>
      <c r="C161" s="36" t="s">
        <v>32</v>
      </c>
      <c r="D161" s="36" t="s">
        <v>202</v>
      </c>
      <c r="E161" s="38" t="s">
        <v>206</v>
      </c>
      <c r="F161" s="6"/>
      <c r="G161" s="6"/>
      <c r="H161" s="6"/>
      <c r="I161" s="6"/>
      <c r="J161" s="6"/>
      <c r="K161" s="6">
        <f t="shared" si="2"/>
        <v>0</v>
      </c>
      <c r="L161" s="6">
        <v>2526316850.9400005</v>
      </c>
    </row>
    <row r="162" spans="1:12" ht="69.75" x14ac:dyDescent="0.35">
      <c r="A162" s="5" t="s">
        <v>200</v>
      </c>
      <c r="B162" s="36" t="s">
        <v>12</v>
      </c>
      <c r="C162" s="36" t="s">
        <v>32</v>
      </c>
      <c r="D162" s="36" t="s">
        <v>202</v>
      </c>
      <c r="E162" s="38" t="s">
        <v>207</v>
      </c>
      <c r="F162" s="6">
        <v>9016145.0715213921</v>
      </c>
      <c r="G162" s="6">
        <v>248985453.48604712</v>
      </c>
      <c r="H162" s="6">
        <v>271730424.62074989</v>
      </c>
      <c r="I162" s="6">
        <v>0</v>
      </c>
      <c r="J162" s="6">
        <v>1753903898.8800001</v>
      </c>
      <c r="K162" s="6">
        <f t="shared" si="2"/>
        <v>2283635922.0583186</v>
      </c>
      <c r="L162" s="6">
        <v>2283635922.0583186</v>
      </c>
    </row>
    <row r="163" spans="1:12" ht="69.75" x14ac:dyDescent="0.35">
      <c r="A163" s="5" t="s">
        <v>200</v>
      </c>
      <c r="B163" s="36" t="s">
        <v>12</v>
      </c>
      <c r="C163" s="36" t="s">
        <v>32</v>
      </c>
      <c r="D163" s="36" t="s">
        <v>202</v>
      </c>
      <c r="E163" s="38" t="s">
        <v>208</v>
      </c>
      <c r="F163" s="6">
        <v>3168447.8386738747</v>
      </c>
      <c r="G163" s="6">
        <v>82275394.710253835</v>
      </c>
      <c r="H163" s="6">
        <v>93048877.565854192</v>
      </c>
      <c r="I163" s="6"/>
      <c r="J163" s="6"/>
      <c r="K163" s="6">
        <f t="shared" si="2"/>
        <v>178492720.11478192</v>
      </c>
      <c r="L163" s="6">
        <v>178492720.11478192</v>
      </c>
    </row>
    <row r="164" spans="1:12" ht="69.75" x14ac:dyDescent="0.35">
      <c r="A164" s="5" t="s">
        <v>200</v>
      </c>
      <c r="B164" s="36" t="s">
        <v>12</v>
      </c>
      <c r="C164" s="36" t="s">
        <v>32</v>
      </c>
      <c r="D164" s="36" t="s">
        <v>202</v>
      </c>
      <c r="E164" s="38" t="s">
        <v>209</v>
      </c>
      <c r="F164" s="6">
        <v>47068198.491367444</v>
      </c>
      <c r="G164" s="6">
        <v>174535005.4075</v>
      </c>
      <c r="H164" s="6">
        <v>174540972.19714588</v>
      </c>
      <c r="I164" s="6">
        <v>0</v>
      </c>
      <c r="J164" s="6">
        <v>0</v>
      </c>
      <c r="K164" s="6">
        <f t="shared" si="2"/>
        <v>396144176.09601331</v>
      </c>
      <c r="L164" s="6">
        <v>15149697493.096012</v>
      </c>
    </row>
    <row r="165" spans="1:12" ht="69.75" x14ac:dyDescent="0.35">
      <c r="A165" s="5" t="s">
        <v>200</v>
      </c>
      <c r="B165" s="36" t="s">
        <v>12</v>
      </c>
      <c r="C165" s="36" t="s">
        <v>32</v>
      </c>
      <c r="D165" s="36" t="s">
        <v>202</v>
      </c>
      <c r="E165" s="38" t="s">
        <v>210</v>
      </c>
      <c r="F165" s="6">
        <v>1864966.5622932119</v>
      </c>
      <c r="G165" s="6">
        <v>80966801.640250623</v>
      </c>
      <c r="H165" s="6">
        <v>88944507.2095</v>
      </c>
      <c r="I165" s="6">
        <v>0</v>
      </c>
      <c r="J165" s="6">
        <v>0</v>
      </c>
      <c r="K165" s="6">
        <f t="shared" si="2"/>
        <v>171776275.41204384</v>
      </c>
      <c r="L165" s="6">
        <v>171776275.41204384</v>
      </c>
    </row>
    <row r="166" spans="1:12" ht="69.75" x14ac:dyDescent="0.35">
      <c r="A166" s="5" t="s">
        <v>200</v>
      </c>
      <c r="B166" s="36" t="s">
        <v>12</v>
      </c>
      <c r="C166" s="36" t="s">
        <v>32</v>
      </c>
      <c r="D166" s="36" t="s">
        <v>202</v>
      </c>
      <c r="E166" s="38" t="s">
        <v>211</v>
      </c>
      <c r="F166" s="6">
        <v>23517828.442192294</v>
      </c>
      <c r="G166" s="6">
        <v>272180352.78642523</v>
      </c>
      <c r="H166" s="6">
        <v>642245528.09000003</v>
      </c>
      <c r="I166" s="6">
        <v>0</v>
      </c>
      <c r="J166" s="6">
        <v>0</v>
      </c>
      <c r="K166" s="6">
        <f t="shared" si="2"/>
        <v>937943709.31861758</v>
      </c>
      <c r="L166" s="6">
        <v>937943709.31861758</v>
      </c>
    </row>
    <row r="167" spans="1:12" ht="69.75" x14ac:dyDescent="0.35">
      <c r="A167" s="5" t="s">
        <v>200</v>
      </c>
      <c r="B167" s="36" t="s">
        <v>12</v>
      </c>
      <c r="C167" s="36" t="s">
        <v>32</v>
      </c>
      <c r="D167" s="36" t="s">
        <v>202</v>
      </c>
      <c r="E167" s="38" t="s">
        <v>212</v>
      </c>
      <c r="F167" s="6"/>
      <c r="G167" s="6"/>
      <c r="H167" s="6"/>
      <c r="I167" s="6"/>
      <c r="J167" s="6">
        <v>565137.70244999998</v>
      </c>
      <c r="K167" s="6">
        <f t="shared" si="2"/>
        <v>565137.70244999998</v>
      </c>
      <c r="L167" s="6">
        <v>424266566.70244998</v>
      </c>
    </row>
    <row r="168" spans="1:12" ht="93" x14ac:dyDescent="0.35">
      <c r="A168" s="5" t="s">
        <v>200</v>
      </c>
      <c r="B168" s="36" t="s">
        <v>12</v>
      </c>
      <c r="C168" s="36" t="s">
        <v>32</v>
      </c>
      <c r="D168" s="36" t="s">
        <v>202</v>
      </c>
      <c r="E168" s="38" t="s">
        <v>213</v>
      </c>
      <c r="F168" s="6">
        <v>36773124.4229744</v>
      </c>
      <c r="G168" s="6">
        <v>108904374.8419828</v>
      </c>
      <c r="H168" s="6">
        <v>198329693.05269819</v>
      </c>
      <c r="I168" s="6">
        <v>0</v>
      </c>
      <c r="J168" s="6">
        <v>0</v>
      </c>
      <c r="K168" s="6">
        <f t="shared" si="2"/>
        <v>344007192.31765538</v>
      </c>
      <c r="L168" s="6">
        <v>344007192.1176554</v>
      </c>
    </row>
    <row r="169" spans="1:12" ht="69.75" x14ac:dyDescent="0.35">
      <c r="A169" s="5" t="s">
        <v>200</v>
      </c>
      <c r="B169" s="36" t="s">
        <v>12</v>
      </c>
      <c r="C169" s="36" t="s">
        <v>32</v>
      </c>
      <c r="D169" s="36" t="s">
        <v>202</v>
      </c>
      <c r="E169" s="38" t="s">
        <v>214</v>
      </c>
      <c r="F169" s="6">
        <v>4313.6098700000002</v>
      </c>
      <c r="G169" s="6">
        <v>58277.331569999995</v>
      </c>
      <c r="H169" s="6">
        <v>14340.0733</v>
      </c>
      <c r="I169" s="6">
        <v>0</v>
      </c>
      <c r="J169" s="6">
        <v>327902.26922999992</v>
      </c>
      <c r="K169" s="6">
        <f t="shared" si="2"/>
        <v>404833.28396999993</v>
      </c>
      <c r="L169" s="6">
        <v>1570664564.2839701</v>
      </c>
    </row>
    <row r="170" spans="1:12" ht="69.75" x14ac:dyDescent="0.35">
      <c r="A170" s="5" t="s">
        <v>200</v>
      </c>
      <c r="B170" s="36" t="s">
        <v>12</v>
      </c>
      <c r="C170" s="36" t="s">
        <v>32</v>
      </c>
      <c r="D170" s="36" t="s">
        <v>202</v>
      </c>
      <c r="E170" s="38" t="s">
        <v>215</v>
      </c>
      <c r="F170" s="6">
        <v>8173.3906799999904</v>
      </c>
      <c r="G170" s="6">
        <v>23499.989150000001</v>
      </c>
      <c r="H170" s="6">
        <v>23448.942000000003</v>
      </c>
      <c r="I170" s="6">
        <v>0</v>
      </c>
      <c r="J170" s="6">
        <v>627.34133000000008</v>
      </c>
      <c r="K170" s="6">
        <f t="shared" si="2"/>
        <v>55749.663159999996</v>
      </c>
      <c r="L170" s="6">
        <v>55749.463160000007</v>
      </c>
    </row>
    <row r="171" spans="1:12" ht="69.75" x14ac:dyDescent="0.35">
      <c r="A171" s="5" t="s">
        <v>200</v>
      </c>
      <c r="B171" s="36" t="s">
        <v>12</v>
      </c>
      <c r="C171" s="36" t="s">
        <v>32</v>
      </c>
      <c r="D171" s="36" t="s">
        <v>202</v>
      </c>
      <c r="E171" s="38" t="s">
        <v>216</v>
      </c>
      <c r="F171" s="6">
        <v>3806.13483</v>
      </c>
      <c r="G171" s="6">
        <v>34127.01915</v>
      </c>
      <c r="H171" s="6">
        <v>20062.187309999998</v>
      </c>
      <c r="I171" s="6">
        <v>0</v>
      </c>
      <c r="J171" s="6">
        <v>550.73631000000012</v>
      </c>
      <c r="K171" s="6">
        <f t="shared" si="2"/>
        <v>58546.077599999997</v>
      </c>
      <c r="L171" s="6">
        <v>58546.077599999997</v>
      </c>
    </row>
    <row r="172" spans="1:12" ht="69.75" x14ac:dyDescent="0.35">
      <c r="A172" s="5" t="s">
        <v>200</v>
      </c>
      <c r="B172" s="36" t="s">
        <v>12</v>
      </c>
      <c r="C172" s="36" t="s">
        <v>32</v>
      </c>
      <c r="D172" s="36" t="s">
        <v>202</v>
      </c>
      <c r="E172" s="38" t="s">
        <v>217</v>
      </c>
      <c r="F172" s="6">
        <v>26834952.064619999</v>
      </c>
      <c r="G172" s="6">
        <v>139611293.66012999</v>
      </c>
      <c r="H172" s="6">
        <v>66787202.797389999</v>
      </c>
      <c r="I172" s="6">
        <v>0</v>
      </c>
      <c r="J172" s="6">
        <v>330819986.95067996</v>
      </c>
      <c r="K172" s="6">
        <f t="shared" si="2"/>
        <v>564053435.47281992</v>
      </c>
      <c r="L172" s="6">
        <v>564053435.47281992</v>
      </c>
    </row>
    <row r="173" spans="1:12" ht="69.75" x14ac:dyDescent="0.35">
      <c r="A173" s="5" t="s">
        <v>200</v>
      </c>
      <c r="B173" s="36" t="s">
        <v>12</v>
      </c>
      <c r="C173" s="36" t="s">
        <v>32</v>
      </c>
      <c r="D173" s="36" t="s">
        <v>202</v>
      </c>
      <c r="E173" s="38" t="s">
        <v>16</v>
      </c>
      <c r="F173" s="6">
        <v>82514464.853322506</v>
      </c>
      <c r="G173" s="6">
        <v>172165237.5921731</v>
      </c>
      <c r="H173" s="6">
        <v>781687449.75</v>
      </c>
      <c r="I173" s="6">
        <v>0</v>
      </c>
      <c r="J173" s="6">
        <v>9123972079.1300011</v>
      </c>
      <c r="K173" s="6">
        <f t="shared" si="2"/>
        <v>10160339231.325497</v>
      </c>
      <c r="L173" s="6">
        <v>12941270434.325495</v>
      </c>
    </row>
    <row r="174" spans="1:12" ht="69.75" x14ac:dyDescent="0.35">
      <c r="A174" s="5" t="s">
        <v>200</v>
      </c>
      <c r="B174" s="36" t="s">
        <v>12</v>
      </c>
      <c r="C174" s="36" t="s">
        <v>32</v>
      </c>
      <c r="D174" s="36" t="s">
        <v>202</v>
      </c>
      <c r="E174" s="38" t="s">
        <v>218</v>
      </c>
      <c r="F174" s="6">
        <v>1140211</v>
      </c>
      <c r="G174" s="6">
        <v>23070627</v>
      </c>
      <c r="H174" s="6">
        <v>15923534</v>
      </c>
      <c r="I174" s="6">
        <v>0</v>
      </c>
      <c r="J174" s="6">
        <v>103283428</v>
      </c>
      <c r="K174" s="6">
        <f t="shared" si="2"/>
        <v>143417800</v>
      </c>
      <c r="L174" s="6">
        <v>823923013</v>
      </c>
    </row>
    <row r="175" spans="1:12" ht="93" x14ac:dyDescent="0.35">
      <c r="A175" s="5" t="s">
        <v>200</v>
      </c>
      <c r="B175" s="36" t="s">
        <v>12</v>
      </c>
      <c r="C175" s="36" t="s">
        <v>42</v>
      </c>
      <c r="D175" s="36" t="s">
        <v>131</v>
      </c>
      <c r="E175" s="38" t="s">
        <v>219</v>
      </c>
      <c r="F175" s="6">
        <v>1340.9000000000015</v>
      </c>
      <c r="G175" s="6">
        <v>2826608.9408206674</v>
      </c>
      <c r="H175" s="6">
        <v>705065.47375</v>
      </c>
      <c r="I175" s="6">
        <v>0</v>
      </c>
      <c r="J175" s="6">
        <v>0</v>
      </c>
      <c r="K175" s="6">
        <f t="shared" si="2"/>
        <v>3533015.3145706672</v>
      </c>
      <c r="L175" s="6">
        <v>3533015.3145706672</v>
      </c>
    </row>
    <row r="176" spans="1:12" ht="93" x14ac:dyDescent="0.35">
      <c r="A176" s="5" t="s">
        <v>200</v>
      </c>
      <c r="B176" s="36" t="s">
        <v>12</v>
      </c>
      <c r="C176" s="36" t="s">
        <v>42</v>
      </c>
      <c r="D176" s="36" t="s">
        <v>131</v>
      </c>
      <c r="E176" s="38" t="s">
        <v>220</v>
      </c>
      <c r="F176" s="6">
        <v>45995000</v>
      </c>
      <c r="G176" s="6">
        <v>1633775000</v>
      </c>
      <c r="H176" s="6">
        <v>3431035000</v>
      </c>
      <c r="I176" s="6">
        <v>0</v>
      </c>
      <c r="J176" s="6">
        <v>2550000</v>
      </c>
      <c r="K176" s="6">
        <f t="shared" si="2"/>
        <v>5113355000</v>
      </c>
      <c r="L176" s="6">
        <v>5113355000</v>
      </c>
    </row>
    <row r="177" spans="1:12" ht="93" x14ac:dyDescent="0.35">
      <c r="A177" s="5" t="s">
        <v>200</v>
      </c>
      <c r="B177" s="36" t="s">
        <v>12</v>
      </c>
      <c r="C177" s="36" t="s">
        <v>42</v>
      </c>
      <c r="D177" s="36" t="s">
        <v>131</v>
      </c>
      <c r="E177" s="38" t="s">
        <v>221</v>
      </c>
      <c r="F177" s="6">
        <v>0</v>
      </c>
      <c r="G177" s="6">
        <v>1197728.5373892724</v>
      </c>
      <c r="H177" s="6">
        <v>152000</v>
      </c>
      <c r="I177" s="6">
        <v>0</v>
      </c>
      <c r="J177" s="6">
        <v>0</v>
      </c>
      <c r="K177" s="6">
        <f t="shared" si="2"/>
        <v>1349728.5373892724</v>
      </c>
      <c r="L177" s="6">
        <v>1349728.5373892724</v>
      </c>
    </row>
    <row r="178" spans="1:12" ht="93" x14ac:dyDescent="0.35">
      <c r="A178" s="5" t="s">
        <v>200</v>
      </c>
      <c r="B178" s="36" t="s">
        <v>12</v>
      </c>
      <c r="C178" s="36" t="s">
        <v>42</v>
      </c>
      <c r="D178" s="36" t="s">
        <v>131</v>
      </c>
      <c r="E178" s="38" t="s">
        <v>16</v>
      </c>
      <c r="F178" s="6">
        <v>9732.056677489456</v>
      </c>
      <c r="G178" s="6">
        <v>36939.15262689357</v>
      </c>
      <c r="H178" s="6">
        <v>0</v>
      </c>
      <c r="I178" s="6">
        <v>0</v>
      </c>
      <c r="J178" s="6">
        <v>0</v>
      </c>
      <c r="K178" s="6">
        <f t="shared" si="2"/>
        <v>46671.209304383025</v>
      </c>
      <c r="L178" s="6">
        <v>46671.209304383025</v>
      </c>
    </row>
    <row r="179" spans="1:12" ht="69.75" x14ac:dyDescent="0.35">
      <c r="A179" s="5" t="s">
        <v>200</v>
      </c>
      <c r="B179" s="36" t="s">
        <v>45</v>
      </c>
      <c r="C179" s="36" t="s">
        <v>222</v>
      </c>
      <c r="D179" s="36" t="s">
        <v>223</v>
      </c>
      <c r="E179" s="38" t="s">
        <v>224</v>
      </c>
      <c r="F179" s="6">
        <v>1467868139</v>
      </c>
      <c r="G179" s="6">
        <v>2373754058</v>
      </c>
      <c r="H179" s="6">
        <v>1720850969</v>
      </c>
      <c r="I179" s="6"/>
      <c r="J179" s="6">
        <v>32574486</v>
      </c>
      <c r="K179" s="6">
        <f t="shared" si="2"/>
        <v>5595047652</v>
      </c>
      <c r="L179" s="6">
        <v>5595047652</v>
      </c>
    </row>
    <row r="180" spans="1:12" ht="69.75" x14ac:dyDescent="0.35">
      <c r="A180" s="5" t="s">
        <v>200</v>
      </c>
      <c r="B180" s="36" t="s">
        <v>45</v>
      </c>
      <c r="C180" s="36" t="s">
        <v>57</v>
      </c>
      <c r="D180" s="36" t="s">
        <v>225</v>
      </c>
      <c r="E180" s="38" t="s">
        <v>226</v>
      </c>
      <c r="F180" s="6">
        <v>3300000</v>
      </c>
      <c r="G180" s="6">
        <v>23900000</v>
      </c>
      <c r="H180" s="6">
        <v>13000000</v>
      </c>
      <c r="I180" s="6"/>
      <c r="J180" s="6">
        <v>7700000</v>
      </c>
      <c r="K180" s="6">
        <f t="shared" si="2"/>
        <v>47900000</v>
      </c>
      <c r="L180" s="6">
        <v>29981609686</v>
      </c>
    </row>
    <row r="181" spans="1:12" ht="69.75" x14ac:dyDescent="0.35">
      <c r="A181" s="5" t="s">
        <v>200</v>
      </c>
      <c r="B181" s="36" t="s">
        <v>45</v>
      </c>
      <c r="C181" s="36" t="s">
        <v>57</v>
      </c>
      <c r="D181" s="36" t="s">
        <v>225</v>
      </c>
      <c r="E181" s="38" t="s">
        <v>16</v>
      </c>
      <c r="F181" s="6">
        <v>74650000</v>
      </c>
      <c r="G181" s="6">
        <v>848400000</v>
      </c>
      <c r="H181" s="6">
        <v>337900000</v>
      </c>
      <c r="I181" s="6">
        <v>0</v>
      </c>
      <c r="J181" s="6">
        <v>5350000</v>
      </c>
      <c r="K181" s="6">
        <f t="shared" si="2"/>
        <v>1266300000</v>
      </c>
      <c r="L181" s="6">
        <v>15927631676</v>
      </c>
    </row>
    <row r="182" spans="1:12" ht="69.75" x14ac:dyDescent="0.35">
      <c r="A182" s="5" t="s">
        <v>200</v>
      </c>
      <c r="B182" s="36" t="s">
        <v>45</v>
      </c>
      <c r="C182" s="36" t="s">
        <v>57</v>
      </c>
      <c r="D182" s="36" t="s">
        <v>227</v>
      </c>
      <c r="E182" s="38" t="s">
        <v>228</v>
      </c>
      <c r="F182" s="6"/>
      <c r="G182" s="6"/>
      <c r="H182" s="6"/>
      <c r="I182" s="6"/>
      <c r="J182" s="6"/>
      <c r="K182" s="6">
        <f t="shared" si="2"/>
        <v>0</v>
      </c>
      <c r="L182" s="6">
        <v>111016537790</v>
      </c>
    </row>
    <row r="183" spans="1:12" ht="69.75" x14ac:dyDescent="0.35">
      <c r="A183" s="5" t="s">
        <v>200</v>
      </c>
      <c r="B183" s="36" t="s">
        <v>45</v>
      </c>
      <c r="C183" s="36" t="s">
        <v>57</v>
      </c>
      <c r="D183" s="36" t="s">
        <v>227</v>
      </c>
      <c r="E183" s="38" t="s">
        <v>229</v>
      </c>
      <c r="F183" s="6">
        <v>15848524.771988707</v>
      </c>
      <c r="G183" s="6">
        <v>5026266.871999599</v>
      </c>
      <c r="H183" s="6">
        <v>161090662.24639875</v>
      </c>
      <c r="I183" s="6">
        <v>0</v>
      </c>
      <c r="J183" s="6">
        <v>303207.900188</v>
      </c>
      <c r="K183" s="6">
        <f t="shared" si="2"/>
        <v>182268661.79057506</v>
      </c>
      <c r="L183" s="6">
        <v>182268661.59057504</v>
      </c>
    </row>
    <row r="184" spans="1:12" ht="69.75" x14ac:dyDescent="0.35">
      <c r="A184" s="5" t="s">
        <v>200</v>
      </c>
      <c r="B184" s="36" t="s">
        <v>45</v>
      </c>
      <c r="C184" s="36" t="s">
        <v>57</v>
      </c>
      <c r="D184" s="36" t="s">
        <v>227</v>
      </c>
      <c r="E184" s="38" t="s">
        <v>230</v>
      </c>
      <c r="F184" s="6">
        <v>19631103.191889331</v>
      </c>
      <c r="G184" s="6">
        <v>6225889.4789118916</v>
      </c>
      <c r="H184" s="6">
        <v>199538282.54085651</v>
      </c>
      <c r="I184" s="6">
        <v>0</v>
      </c>
      <c r="J184" s="6">
        <v>375574.49268000002</v>
      </c>
      <c r="K184" s="6">
        <f t="shared" si="2"/>
        <v>225770849.70433775</v>
      </c>
      <c r="L184" s="6">
        <v>1940369795.7043378</v>
      </c>
    </row>
    <row r="185" spans="1:12" ht="69.75" x14ac:dyDescent="0.35">
      <c r="A185" s="5" t="s">
        <v>200</v>
      </c>
      <c r="B185" s="36" t="s">
        <v>45</v>
      </c>
      <c r="C185" s="36" t="s">
        <v>57</v>
      </c>
      <c r="D185" s="36" t="s">
        <v>227</v>
      </c>
      <c r="E185" s="38" t="s">
        <v>231</v>
      </c>
      <c r="F185" s="6">
        <v>35240224.266415969</v>
      </c>
      <c r="G185" s="6">
        <v>11176230.5194613</v>
      </c>
      <c r="H185" s="6">
        <v>358195551.09773266</v>
      </c>
      <c r="I185" s="6">
        <v>0</v>
      </c>
      <c r="J185" s="6">
        <v>674202.01612799999</v>
      </c>
      <c r="K185" s="6">
        <f t="shared" si="2"/>
        <v>405286207.89973795</v>
      </c>
      <c r="L185" s="6">
        <v>405286208.24973798</v>
      </c>
    </row>
    <row r="186" spans="1:12" ht="69.75" x14ac:dyDescent="0.35">
      <c r="A186" s="5" t="s">
        <v>200</v>
      </c>
      <c r="B186" s="36" t="s">
        <v>45</v>
      </c>
      <c r="C186" s="36" t="s">
        <v>57</v>
      </c>
      <c r="D186" s="36" t="s">
        <v>227</v>
      </c>
      <c r="E186" s="38" t="s">
        <v>232</v>
      </c>
      <c r="F186" s="6">
        <v>14076937.410769423</v>
      </c>
      <c r="G186" s="6">
        <v>4464418.3092685267</v>
      </c>
      <c r="H186" s="6">
        <v>143083548.54393101</v>
      </c>
      <c r="I186" s="6">
        <v>0</v>
      </c>
      <c r="J186" s="6">
        <v>269314.39231199998</v>
      </c>
      <c r="K186" s="6">
        <f t="shared" si="2"/>
        <v>161894218.65628093</v>
      </c>
      <c r="L186" s="6">
        <v>161894219.05628121</v>
      </c>
    </row>
    <row r="187" spans="1:12" ht="69.75" x14ac:dyDescent="0.35">
      <c r="A187" s="5" t="s">
        <v>200</v>
      </c>
      <c r="B187" s="36" t="s">
        <v>45</v>
      </c>
      <c r="C187" s="36" t="s">
        <v>57</v>
      </c>
      <c r="D187" s="36" t="s">
        <v>227</v>
      </c>
      <c r="E187" s="38" t="s">
        <v>233</v>
      </c>
      <c r="F187" s="6">
        <v>84461624.52461648</v>
      </c>
      <c r="G187" s="6">
        <v>26786509.835611135</v>
      </c>
      <c r="H187" s="6">
        <v>1097494373.4469652</v>
      </c>
      <c r="I187" s="6">
        <v>0</v>
      </c>
      <c r="J187" s="6">
        <v>1615885.8738719998</v>
      </c>
      <c r="K187" s="6">
        <f t="shared" si="2"/>
        <v>1210358393.6810648</v>
      </c>
      <c r="L187" s="6">
        <v>1210358393.6810648</v>
      </c>
    </row>
    <row r="188" spans="1:12" ht="69.75" x14ac:dyDescent="0.35">
      <c r="A188" s="5" t="s">
        <v>200</v>
      </c>
      <c r="B188" s="36" t="s">
        <v>45</v>
      </c>
      <c r="C188" s="36" t="s">
        <v>57</v>
      </c>
      <c r="D188" s="36" t="s">
        <v>227</v>
      </c>
      <c r="E188" s="38" t="s">
        <v>234</v>
      </c>
      <c r="F188" s="6">
        <v>31409765.107022934</v>
      </c>
      <c r="G188" s="6">
        <v>9961423.166259028</v>
      </c>
      <c r="H188" s="6">
        <v>319261252.06537044</v>
      </c>
      <c r="I188" s="6">
        <v>0</v>
      </c>
      <c r="J188" s="6">
        <v>600919.18828800006</v>
      </c>
      <c r="K188" s="6">
        <f t="shared" si="2"/>
        <v>361233359.52694035</v>
      </c>
      <c r="L188" s="6">
        <v>361233359.52694041</v>
      </c>
    </row>
    <row r="189" spans="1:12" ht="69.75" x14ac:dyDescent="0.35">
      <c r="A189" s="5" t="s">
        <v>200</v>
      </c>
      <c r="B189" s="36" t="s">
        <v>45</v>
      </c>
      <c r="C189" s="36" t="s">
        <v>57</v>
      </c>
      <c r="D189" s="36" t="s">
        <v>227</v>
      </c>
      <c r="E189" s="38" t="s">
        <v>235</v>
      </c>
      <c r="F189" s="6">
        <v>3974101.4778702799</v>
      </c>
      <c r="G189" s="6">
        <v>1260362.9920724069</v>
      </c>
      <c r="H189" s="6">
        <v>40394335.246075824</v>
      </c>
      <c r="I189" s="6">
        <v>0</v>
      </c>
      <c r="J189" s="6">
        <v>76030.933883999998</v>
      </c>
      <c r="K189" s="6">
        <f t="shared" si="2"/>
        <v>45704830.649902515</v>
      </c>
      <c r="L189" s="6">
        <v>45704830.549902514</v>
      </c>
    </row>
    <row r="190" spans="1:12" ht="69.75" x14ac:dyDescent="0.35">
      <c r="A190" s="5" t="s">
        <v>200</v>
      </c>
      <c r="B190" s="36" t="s">
        <v>45</v>
      </c>
      <c r="C190" s="36" t="s">
        <v>57</v>
      </c>
      <c r="D190" s="36" t="s">
        <v>227</v>
      </c>
      <c r="E190" s="38" t="s">
        <v>236</v>
      </c>
      <c r="F190" s="6">
        <v>274117233.59406447</v>
      </c>
      <c r="G190" s="6">
        <v>86934676.260416031</v>
      </c>
      <c r="H190" s="6">
        <v>2786235774.5034227</v>
      </c>
      <c r="I190" s="6">
        <v>0</v>
      </c>
      <c r="J190" s="6">
        <v>5244302.1672999999</v>
      </c>
      <c r="K190" s="6">
        <f t="shared" si="2"/>
        <v>3152531986.5252037</v>
      </c>
      <c r="L190" s="6">
        <v>3152531986.7252035</v>
      </c>
    </row>
    <row r="191" spans="1:12" ht="69.75" x14ac:dyDescent="0.35">
      <c r="A191" s="5" t="s">
        <v>200</v>
      </c>
      <c r="B191" s="36" t="s">
        <v>45</v>
      </c>
      <c r="C191" s="36" t="s">
        <v>57</v>
      </c>
      <c r="D191" s="36" t="s">
        <v>227</v>
      </c>
      <c r="E191" s="38" t="s">
        <v>237</v>
      </c>
      <c r="F191" s="6">
        <v>47880.739492413013</v>
      </c>
      <c r="G191" s="6">
        <v>15185.096290029</v>
      </c>
      <c r="H191" s="6">
        <v>486678.7379045281</v>
      </c>
      <c r="I191" s="6">
        <v>0</v>
      </c>
      <c r="J191" s="6">
        <v>916.03534800000011</v>
      </c>
      <c r="K191" s="6">
        <f t="shared" si="2"/>
        <v>550660.60903497017</v>
      </c>
      <c r="L191" s="6">
        <v>550660.60903497017</v>
      </c>
    </row>
    <row r="192" spans="1:12" ht="69.75" x14ac:dyDescent="0.35">
      <c r="A192" s="5" t="s">
        <v>200</v>
      </c>
      <c r="B192" s="36" t="s">
        <v>45</v>
      </c>
      <c r="C192" s="36" t="s">
        <v>57</v>
      </c>
      <c r="D192" s="36" t="s">
        <v>227</v>
      </c>
      <c r="E192" s="38" t="s">
        <v>16</v>
      </c>
      <c r="F192" s="6">
        <v>168667108.41587001</v>
      </c>
      <c r="G192" s="6">
        <v>53491786.119710013</v>
      </c>
      <c r="H192" s="6">
        <v>178462081.17134279</v>
      </c>
      <c r="I192" s="6">
        <v>0</v>
      </c>
      <c r="J192" s="6">
        <v>0</v>
      </c>
      <c r="K192" s="6">
        <f t="shared" si="2"/>
        <v>400620975.70692283</v>
      </c>
      <c r="L192" s="6">
        <v>400620975.30692285</v>
      </c>
    </row>
    <row r="193" spans="1:12" ht="69.75" x14ac:dyDescent="0.35">
      <c r="A193" s="5" t="s">
        <v>238</v>
      </c>
      <c r="B193" s="36" t="s">
        <v>45</v>
      </c>
      <c r="C193" s="36" t="s">
        <v>57</v>
      </c>
      <c r="D193" s="36" t="s">
        <v>239</v>
      </c>
      <c r="E193" s="38" t="s">
        <v>240</v>
      </c>
      <c r="F193" s="6">
        <v>121257555.2</v>
      </c>
      <c r="G193" s="6">
        <v>567792629.64999998</v>
      </c>
      <c r="H193" s="6">
        <v>167841008.09999999</v>
      </c>
      <c r="I193" s="6">
        <v>0</v>
      </c>
      <c r="J193" s="6">
        <v>6425817.5499999998</v>
      </c>
      <c r="K193" s="6">
        <f t="shared" si="2"/>
        <v>863317010.5</v>
      </c>
      <c r="L193" s="6">
        <v>1225683931.7</v>
      </c>
    </row>
    <row r="194" spans="1:12" ht="69.75" x14ac:dyDescent="0.35">
      <c r="A194" s="5" t="s">
        <v>238</v>
      </c>
      <c r="B194" s="36" t="s">
        <v>45</v>
      </c>
      <c r="C194" s="36" t="s">
        <v>57</v>
      </c>
      <c r="D194" s="36" t="s">
        <v>239</v>
      </c>
      <c r="E194" s="38" t="s">
        <v>241</v>
      </c>
      <c r="F194" s="6">
        <v>526927889</v>
      </c>
      <c r="G194" s="6">
        <v>2229244214</v>
      </c>
      <c r="H194" s="6">
        <v>795173469</v>
      </c>
      <c r="I194" s="6">
        <v>0</v>
      </c>
      <c r="J194" s="6">
        <v>13963009</v>
      </c>
      <c r="K194" s="6">
        <f t="shared" si="2"/>
        <v>3565308581</v>
      </c>
      <c r="L194" s="6">
        <v>6238230026</v>
      </c>
    </row>
    <row r="195" spans="1:12" ht="69.75" x14ac:dyDescent="0.35">
      <c r="A195" s="5" t="s">
        <v>238</v>
      </c>
      <c r="B195" s="36" t="s">
        <v>45</v>
      </c>
      <c r="C195" s="36" t="s">
        <v>57</v>
      </c>
      <c r="D195" s="36" t="s">
        <v>239</v>
      </c>
      <c r="E195" s="38" t="s">
        <v>16</v>
      </c>
      <c r="F195" s="6">
        <v>30314388.899999999</v>
      </c>
      <c r="G195" s="6">
        <v>100198699.34999999</v>
      </c>
      <c r="H195" s="6">
        <v>18649000.900000002</v>
      </c>
      <c r="I195" s="6">
        <v>0</v>
      </c>
      <c r="J195" s="6">
        <v>2141939.25</v>
      </c>
      <c r="K195" s="6">
        <f t="shared" si="2"/>
        <v>151304028.40000001</v>
      </c>
      <c r="L195" s="6">
        <v>151304028.29999998</v>
      </c>
    </row>
    <row r="196" spans="1:12" ht="69.75" x14ac:dyDescent="0.35">
      <c r="A196" s="5" t="s">
        <v>242</v>
      </c>
      <c r="B196" s="36" t="s">
        <v>72</v>
      </c>
      <c r="C196" s="36" t="s">
        <v>243</v>
      </c>
      <c r="D196" s="36" t="s">
        <v>244</v>
      </c>
      <c r="E196" s="38" t="s">
        <v>245</v>
      </c>
      <c r="F196" s="6">
        <v>165152253</v>
      </c>
      <c r="G196" s="6">
        <v>48661142</v>
      </c>
      <c r="H196" s="6">
        <v>80930602</v>
      </c>
      <c r="I196" s="6">
        <v>11448021</v>
      </c>
      <c r="J196" s="6">
        <v>9006354</v>
      </c>
      <c r="K196" s="6">
        <f t="shared" si="2"/>
        <v>315198372</v>
      </c>
      <c r="L196" s="6">
        <v>775144524</v>
      </c>
    </row>
    <row r="197" spans="1:12" ht="69.75" x14ac:dyDescent="0.35">
      <c r="A197" s="5" t="s">
        <v>242</v>
      </c>
      <c r="B197" s="36" t="s">
        <v>72</v>
      </c>
      <c r="C197" s="36" t="s">
        <v>243</v>
      </c>
      <c r="D197" s="36" t="s">
        <v>246</v>
      </c>
      <c r="E197" s="38" t="s">
        <v>247</v>
      </c>
      <c r="F197" s="6">
        <v>669149.48</v>
      </c>
      <c r="G197" s="6">
        <v>12679928.619999997</v>
      </c>
      <c r="H197" s="6">
        <v>6676140.5599999996</v>
      </c>
      <c r="I197" s="6">
        <v>0</v>
      </c>
      <c r="J197" s="6">
        <v>315152.40000000002</v>
      </c>
      <c r="K197" s="6">
        <f t="shared" ref="K197:K239" si="3">SUM(F197:J197)</f>
        <v>20340371.059999995</v>
      </c>
      <c r="L197" s="6">
        <v>60581596.659999996</v>
      </c>
    </row>
    <row r="198" spans="1:12" ht="69.75" x14ac:dyDescent="0.35">
      <c r="A198" s="5" t="s">
        <v>242</v>
      </c>
      <c r="B198" s="36" t="s">
        <v>72</v>
      </c>
      <c r="C198" s="36" t="s">
        <v>149</v>
      </c>
      <c r="D198" s="36" t="s">
        <v>150</v>
      </c>
      <c r="E198" s="38" t="s">
        <v>248</v>
      </c>
      <c r="F198" s="6">
        <v>72658990.640000001</v>
      </c>
      <c r="G198" s="6">
        <v>377119646.51999998</v>
      </c>
      <c r="H198" s="6">
        <v>18971034.030000001</v>
      </c>
      <c r="I198" s="6"/>
      <c r="J198" s="6">
        <v>8510060.4100000001</v>
      </c>
      <c r="K198" s="6">
        <f t="shared" si="3"/>
        <v>477259731.59999996</v>
      </c>
      <c r="L198" s="6">
        <v>639987513.76999998</v>
      </c>
    </row>
    <row r="199" spans="1:12" ht="69.75" x14ac:dyDescent="0.35">
      <c r="A199" s="5" t="s">
        <v>242</v>
      </c>
      <c r="B199" s="36" t="s">
        <v>72</v>
      </c>
      <c r="C199" s="36" t="s">
        <v>149</v>
      </c>
      <c r="D199" s="36" t="s">
        <v>150</v>
      </c>
      <c r="E199" s="38" t="s">
        <v>16</v>
      </c>
      <c r="F199" s="6">
        <v>14802260.189999998</v>
      </c>
      <c r="G199" s="6">
        <v>75035917.110000014</v>
      </c>
      <c r="H199" s="6">
        <v>19583376.640000001</v>
      </c>
      <c r="I199" s="6">
        <v>0</v>
      </c>
      <c r="J199" s="6">
        <v>3980459.8799999994</v>
      </c>
      <c r="K199" s="6">
        <f t="shared" si="3"/>
        <v>113402013.82000001</v>
      </c>
      <c r="L199" s="6">
        <v>113402013.82000001</v>
      </c>
    </row>
    <row r="200" spans="1:12" ht="46.5" x14ac:dyDescent="0.35">
      <c r="A200" s="5" t="s">
        <v>242</v>
      </c>
      <c r="B200" s="36" t="s">
        <v>18</v>
      </c>
      <c r="C200" s="36" t="s">
        <v>249</v>
      </c>
      <c r="D200" s="36" t="s">
        <v>250</v>
      </c>
      <c r="E200" s="38" t="s">
        <v>251</v>
      </c>
      <c r="F200" s="6">
        <v>156600800</v>
      </c>
      <c r="G200" s="6">
        <v>3467021456</v>
      </c>
      <c r="H200" s="6">
        <v>10490701149</v>
      </c>
      <c r="I200" s="6">
        <v>0</v>
      </c>
      <c r="J200" s="6">
        <v>61997595</v>
      </c>
      <c r="K200" s="6">
        <f t="shared" si="3"/>
        <v>14176321000</v>
      </c>
      <c r="L200" s="6">
        <v>27424955233</v>
      </c>
    </row>
    <row r="201" spans="1:12" ht="69.75" x14ac:dyDescent="0.35">
      <c r="A201" s="5" t="s">
        <v>242</v>
      </c>
      <c r="B201" s="36" t="s">
        <v>18</v>
      </c>
      <c r="C201" s="36" t="s">
        <v>19</v>
      </c>
      <c r="D201" s="36" t="s">
        <v>252</v>
      </c>
      <c r="E201" s="38" t="s">
        <v>253</v>
      </c>
      <c r="F201" s="6">
        <v>392863</v>
      </c>
      <c r="G201" s="6">
        <v>1938917</v>
      </c>
      <c r="H201" s="6">
        <v>895740</v>
      </c>
      <c r="I201" s="6">
        <v>0</v>
      </c>
      <c r="J201" s="6">
        <v>658008</v>
      </c>
      <c r="K201" s="6">
        <f t="shared" si="3"/>
        <v>3885528</v>
      </c>
      <c r="L201" s="6">
        <v>1256680366</v>
      </c>
    </row>
    <row r="202" spans="1:12" ht="93" x14ac:dyDescent="0.35">
      <c r="A202" s="5" t="s">
        <v>242</v>
      </c>
      <c r="B202" s="36" t="s">
        <v>18</v>
      </c>
      <c r="C202" s="36" t="s">
        <v>175</v>
      </c>
      <c r="D202" s="36" t="s">
        <v>254</v>
      </c>
      <c r="E202" s="38" t="s">
        <v>255</v>
      </c>
      <c r="F202" s="6">
        <v>478367</v>
      </c>
      <c r="G202" s="6">
        <v>38069772</v>
      </c>
      <c r="H202" s="6">
        <v>156302124</v>
      </c>
      <c r="I202" s="6">
        <v>34325974780</v>
      </c>
      <c r="J202" s="6">
        <v>632352097</v>
      </c>
      <c r="K202" s="6">
        <f t="shared" si="3"/>
        <v>35153177140</v>
      </c>
      <c r="L202" s="6">
        <v>39300870622</v>
      </c>
    </row>
    <row r="203" spans="1:12" ht="93" x14ac:dyDescent="0.35">
      <c r="A203" s="5" t="s">
        <v>242</v>
      </c>
      <c r="B203" s="36" t="s">
        <v>18</v>
      </c>
      <c r="C203" s="36" t="s">
        <v>175</v>
      </c>
      <c r="D203" s="36" t="s">
        <v>254</v>
      </c>
      <c r="E203" s="38" t="s">
        <v>256</v>
      </c>
      <c r="F203" s="6">
        <v>252321</v>
      </c>
      <c r="G203" s="6">
        <v>20080449</v>
      </c>
      <c r="H203" s="6">
        <v>82443806</v>
      </c>
      <c r="I203" s="6">
        <v>18106547067</v>
      </c>
      <c r="J203" s="6">
        <v>333543218</v>
      </c>
      <c r="K203" s="6">
        <f t="shared" si="3"/>
        <v>18542866861</v>
      </c>
      <c r="L203" s="6">
        <v>18542866861</v>
      </c>
    </row>
    <row r="204" spans="1:12" ht="93" x14ac:dyDescent="0.35">
      <c r="A204" s="5" t="s">
        <v>242</v>
      </c>
      <c r="B204" s="36" t="s">
        <v>18</v>
      </c>
      <c r="C204" s="36" t="s">
        <v>175</v>
      </c>
      <c r="D204" s="36" t="s">
        <v>254</v>
      </c>
      <c r="E204" s="38" t="s">
        <v>257</v>
      </c>
      <c r="F204" s="6">
        <v>66531</v>
      </c>
      <c r="G204" s="6">
        <v>5294705</v>
      </c>
      <c r="H204" s="6">
        <v>21738339</v>
      </c>
      <c r="I204" s="6">
        <v>4776739437</v>
      </c>
      <c r="J204" s="6">
        <v>87946879</v>
      </c>
      <c r="K204" s="6">
        <f t="shared" si="3"/>
        <v>4891785891</v>
      </c>
      <c r="L204" s="6">
        <v>4891785891</v>
      </c>
    </row>
    <row r="205" spans="1:12" ht="93" x14ac:dyDescent="0.35">
      <c r="A205" s="5" t="s">
        <v>242</v>
      </c>
      <c r="B205" s="36" t="s">
        <v>18</v>
      </c>
      <c r="C205" s="36" t="s">
        <v>175</v>
      </c>
      <c r="D205" s="36" t="s">
        <v>254</v>
      </c>
      <c r="E205" s="38" t="s">
        <v>258</v>
      </c>
      <c r="F205" s="6">
        <v>31584</v>
      </c>
      <c r="G205" s="6">
        <v>2513577</v>
      </c>
      <c r="H205" s="6">
        <v>10319929</v>
      </c>
      <c r="I205" s="6">
        <v>2260982294</v>
      </c>
      <c r="J205" s="6">
        <v>41751378</v>
      </c>
      <c r="K205" s="6">
        <f t="shared" si="3"/>
        <v>2315598762</v>
      </c>
      <c r="L205" s="6">
        <v>2315598762</v>
      </c>
    </row>
    <row r="206" spans="1:12" ht="93" x14ac:dyDescent="0.35">
      <c r="A206" s="5" t="s">
        <v>242</v>
      </c>
      <c r="B206" s="36" t="s">
        <v>18</v>
      </c>
      <c r="C206" s="36" t="s">
        <v>175</v>
      </c>
      <c r="D206" s="36" t="s">
        <v>254</v>
      </c>
      <c r="E206" s="38" t="s">
        <v>259</v>
      </c>
      <c r="F206" s="6">
        <v>55914</v>
      </c>
      <c r="G206" s="6">
        <v>4449807</v>
      </c>
      <c r="H206" s="6">
        <v>18269455</v>
      </c>
      <c r="I206" s="6">
        <v>4010070846</v>
      </c>
      <c r="J206" s="6">
        <v>73912802</v>
      </c>
      <c r="K206" s="6">
        <f t="shared" si="3"/>
        <v>4106758824</v>
      </c>
      <c r="L206" s="6">
        <v>4106758824</v>
      </c>
    </row>
    <row r="207" spans="1:12" ht="93" x14ac:dyDescent="0.35">
      <c r="A207" s="5" t="s">
        <v>242</v>
      </c>
      <c r="B207" s="36" t="s">
        <v>18</v>
      </c>
      <c r="C207" s="36" t="s">
        <v>175</v>
      </c>
      <c r="D207" s="36" t="s">
        <v>254</v>
      </c>
      <c r="E207" s="38" t="s">
        <v>16</v>
      </c>
      <c r="F207" s="6">
        <v>221180</v>
      </c>
      <c r="G207" s="6">
        <v>17602076</v>
      </c>
      <c r="H207" s="6">
        <v>72268413</v>
      </c>
      <c r="I207" s="6">
        <v>0</v>
      </c>
      <c r="J207" s="6">
        <v>292376593</v>
      </c>
      <c r="K207" s="6">
        <f t="shared" si="3"/>
        <v>382468262</v>
      </c>
      <c r="L207" s="6">
        <v>382468262</v>
      </c>
    </row>
    <row r="208" spans="1:12" ht="93" x14ac:dyDescent="0.35">
      <c r="A208" s="5" t="s">
        <v>242</v>
      </c>
      <c r="B208" s="36" t="s">
        <v>12</v>
      </c>
      <c r="C208" s="36" t="s">
        <v>37</v>
      </c>
      <c r="D208" s="36" t="s">
        <v>38</v>
      </c>
      <c r="E208" s="38" t="s">
        <v>260</v>
      </c>
      <c r="F208" s="6"/>
      <c r="G208" s="6"/>
      <c r="H208" s="6">
        <v>12210969390</v>
      </c>
      <c r="I208" s="6"/>
      <c r="J208" s="6"/>
      <c r="K208" s="6">
        <f t="shared" si="3"/>
        <v>12210969390</v>
      </c>
      <c r="L208" s="6">
        <v>12210969390</v>
      </c>
    </row>
    <row r="209" spans="1:12" ht="69.75" x14ac:dyDescent="0.35">
      <c r="A209" s="5" t="s">
        <v>242</v>
      </c>
      <c r="B209" s="36" t="s">
        <v>12</v>
      </c>
      <c r="C209" s="36" t="s">
        <v>22</v>
      </c>
      <c r="D209" s="36" t="s">
        <v>110</v>
      </c>
      <c r="E209" s="38" t="s">
        <v>261</v>
      </c>
      <c r="F209" s="6">
        <v>211687</v>
      </c>
      <c r="G209" s="6">
        <v>8791284</v>
      </c>
      <c r="H209" s="6">
        <v>1895635</v>
      </c>
      <c r="I209" s="6">
        <v>0</v>
      </c>
      <c r="J209" s="6">
        <v>1950</v>
      </c>
      <c r="K209" s="6">
        <f t="shared" si="3"/>
        <v>10900556</v>
      </c>
      <c r="L209" s="6">
        <v>30175851</v>
      </c>
    </row>
    <row r="210" spans="1:12" ht="69.75" x14ac:dyDescent="0.35">
      <c r="A210" s="5" t="s">
        <v>242</v>
      </c>
      <c r="B210" s="36" t="s">
        <v>12</v>
      </c>
      <c r="C210" s="36" t="s">
        <v>22</v>
      </c>
      <c r="D210" s="36" t="s">
        <v>110</v>
      </c>
      <c r="E210" s="38" t="s">
        <v>262</v>
      </c>
      <c r="F210" s="6">
        <v>141656099.914</v>
      </c>
      <c r="G210" s="6">
        <v>221219506.90650001</v>
      </c>
      <c r="H210" s="6">
        <v>497939137.38750005</v>
      </c>
      <c r="I210" s="6">
        <v>0</v>
      </c>
      <c r="J210" s="6">
        <v>0</v>
      </c>
      <c r="K210" s="6">
        <f t="shared" si="3"/>
        <v>860814744.20800006</v>
      </c>
      <c r="L210" s="6">
        <v>15786236223.208</v>
      </c>
    </row>
    <row r="211" spans="1:12" ht="69.75" x14ac:dyDescent="0.35">
      <c r="A211" s="5" t="s">
        <v>242</v>
      </c>
      <c r="B211" s="36" t="s">
        <v>12</v>
      </c>
      <c r="C211" s="36" t="s">
        <v>22</v>
      </c>
      <c r="D211" s="36" t="s">
        <v>110</v>
      </c>
      <c r="E211" s="38" t="s">
        <v>16</v>
      </c>
      <c r="F211" s="6">
        <v>8577545.4386057891</v>
      </c>
      <c r="G211" s="6">
        <v>105083096.27106908</v>
      </c>
      <c r="H211" s="6">
        <v>57191957.209664181</v>
      </c>
      <c r="I211" s="6">
        <v>0</v>
      </c>
      <c r="J211" s="6">
        <v>721620923.01393485</v>
      </c>
      <c r="K211" s="6">
        <f t="shared" si="3"/>
        <v>892473521.93327391</v>
      </c>
      <c r="L211" s="6">
        <v>4741153114.7332735</v>
      </c>
    </row>
    <row r="212" spans="1:12" ht="139.5" x14ac:dyDescent="0.35">
      <c r="A212" s="5" t="s">
        <v>242</v>
      </c>
      <c r="B212" s="36" t="s">
        <v>12</v>
      </c>
      <c r="C212" s="36" t="s">
        <v>22</v>
      </c>
      <c r="D212" s="36" t="s">
        <v>30</v>
      </c>
      <c r="E212" s="38" t="s">
        <v>263</v>
      </c>
      <c r="F212" s="6">
        <v>119841.315</v>
      </c>
      <c r="G212" s="6">
        <v>1279261.3949999998</v>
      </c>
      <c r="H212" s="6">
        <v>2258846.1749999998</v>
      </c>
      <c r="I212" s="6"/>
      <c r="J212" s="6">
        <v>3342.93</v>
      </c>
      <c r="K212" s="6">
        <f t="shared" si="3"/>
        <v>3661291.8149999999</v>
      </c>
      <c r="L212" s="6">
        <v>1188364530.5149999</v>
      </c>
    </row>
    <row r="213" spans="1:12" ht="139.5" x14ac:dyDescent="0.35">
      <c r="A213" s="5" t="s">
        <v>242</v>
      </c>
      <c r="B213" s="36" t="s">
        <v>12</v>
      </c>
      <c r="C213" s="36" t="s">
        <v>22</v>
      </c>
      <c r="D213" s="36" t="s">
        <v>30</v>
      </c>
      <c r="E213" s="38" t="s">
        <v>264</v>
      </c>
      <c r="F213" s="6">
        <v>4853573.2575000012</v>
      </c>
      <c r="G213" s="6">
        <v>51810086.497499995</v>
      </c>
      <c r="H213" s="6">
        <v>91483270.087500006</v>
      </c>
      <c r="I213" s="6">
        <v>0</v>
      </c>
      <c r="J213" s="6">
        <v>135376.51499999998</v>
      </c>
      <c r="K213" s="6">
        <f t="shared" si="3"/>
        <v>148282306.35749999</v>
      </c>
      <c r="L213" s="6">
        <v>445308344.35750008</v>
      </c>
    </row>
    <row r="214" spans="1:12" ht="139.5" x14ac:dyDescent="0.35">
      <c r="A214" s="5" t="s">
        <v>242</v>
      </c>
      <c r="B214" s="36" t="s">
        <v>12</v>
      </c>
      <c r="C214" s="36" t="s">
        <v>22</v>
      </c>
      <c r="D214" s="36" t="s">
        <v>30</v>
      </c>
      <c r="E214" s="38" t="s">
        <v>265</v>
      </c>
      <c r="F214" s="6">
        <v>119841.315</v>
      </c>
      <c r="G214" s="6">
        <v>1279261.395</v>
      </c>
      <c r="H214" s="6">
        <v>2258846.1749999998</v>
      </c>
      <c r="I214" s="6"/>
      <c r="J214" s="6">
        <v>3342.63</v>
      </c>
      <c r="K214" s="6">
        <f t="shared" si="3"/>
        <v>3661291.5149999997</v>
      </c>
      <c r="L214" s="6">
        <v>3661291.5149999997</v>
      </c>
    </row>
    <row r="215" spans="1:12" ht="139.5" x14ac:dyDescent="0.35">
      <c r="A215" s="5" t="s">
        <v>242</v>
      </c>
      <c r="B215" s="36" t="s">
        <v>12</v>
      </c>
      <c r="C215" s="36" t="s">
        <v>22</v>
      </c>
      <c r="D215" s="36" t="s">
        <v>30</v>
      </c>
      <c r="E215" s="38" t="s">
        <v>266</v>
      </c>
      <c r="F215" s="6">
        <v>898809.86249999993</v>
      </c>
      <c r="G215" s="6">
        <v>9594460.4625000004</v>
      </c>
      <c r="H215" s="6">
        <v>16941346.3125</v>
      </c>
      <c r="I215" s="6"/>
      <c r="J215" s="6">
        <v>25069.725000000002</v>
      </c>
      <c r="K215" s="6">
        <f t="shared" si="3"/>
        <v>27459686.362500004</v>
      </c>
      <c r="L215" s="6">
        <v>27459686.362500001</v>
      </c>
    </row>
    <row r="216" spans="1:12" ht="139.5" x14ac:dyDescent="0.35">
      <c r="A216" s="5" t="s">
        <v>242</v>
      </c>
      <c r="B216" s="36" t="s">
        <v>12</v>
      </c>
      <c r="C216" s="36" t="s">
        <v>22</v>
      </c>
      <c r="D216" s="36" t="s">
        <v>30</v>
      </c>
      <c r="E216" s="38" t="s">
        <v>16</v>
      </c>
      <c r="F216" s="6">
        <v>1997356.45</v>
      </c>
      <c r="G216" s="6">
        <v>21321023.25</v>
      </c>
      <c r="H216" s="6">
        <v>37647436.25</v>
      </c>
      <c r="I216" s="6">
        <v>0</v>
      </c>
      <c r="J216" s="6">
        <v>55709.500000000007</v>
      </c>
      <c r="K216" s="6">
        <f t="shared" si="3"/>
        <v>61021525.450000003</v>
      </c>
      <c r="L216" s="6">
        <v>303671586.25</v>
      </c>
    </row>
    <row r="217" spans="1:12" ht="69.75" x14ac:dyDescent="0.35">
      <c r="A217" s="5" t="s">
        <v>242</v>
      </c>
      <c r="B217" s="36" t="s">
        <v>12</v>
      </c>
      <c r="C217" s="36" t="s">
        <v>22</v>
      </c>
      <c r="D217" s="36" t="s">
        <v>267</v>
      </c>
      <c r="E217" s="38" t="s">
        <v>268</v>
      </c>
      <c r="F217" s="6">
        <v>117843.4</v>
      </c>
      <c r="G217" s="6">
        <v>21254909.09</v>
      </c>
      <c r="H217" s="6">
        <v>727522756.42037332</v>
      </c>
      <c r="I217" s="6">
        <v>0</v>
      </c>
      <c r="J217" s="6">
        <v>0</v>
      </c>
      <c r="K217" s="6">
        <f t="shared" si="3"/>
        <v>748895508.91037333</v>
      </c>
      <c r="L217" s="6">
        <v>1589107590.6003733</v>
      </c>
    </row>
    <row r="218" spans="1:12" ht="69.75" x14ac:dyDescent="0.35">
      <c r="A218" s="5" t="s">
        <v>242</v>
      </c>
      <c r="B218" s="36" t="s">
        <v>12</v>
      </c>
      <c r="C218" s="36" t="s">
        <v>22</v>
      </c>
      <c r="D218" s="36" t="s">
        <v>267</v>
      </c>
      <c r="E218" s="38" t="s">
        <v>269</v>
      </c>
      <c r="F218" s="6">
        <v>1266627522.4000001</v>
      </c>
      <c r="G218" s="6">
        <v>8359273608</v>
      </c>
      <c r="H218" s="6">
        <v>5232974678.4000006</v>
      </c>
      <c r="I218" s="6"/>
      <c r="J218" s="6">
        <v>6868067006.4000006</v>
      </c>
      <c r="K218" s="6">
        <f t="shared" si="3"/>
        <v>21726942815.200001</v>
      </c>
      <c r="L218" s="6">
        <v>146099224730.20001</v>
      </c>
    </row>
    <row r="219" spans="1:12" ht="69.75" x14ac:dyDescent="0.35">
      <c r="A219" s="5" t="s">
        <v>242</v>
      </c>
      <c r="B219" s="36" t="s">
        <v>12</v>
      </c>
      <c r="C219" s="36" t="s">
        <v>22</v>
      </c>
      <c r="D219" s="36" t="s">
        <v>267</v>
      </c>
      <c r="E219" s="38" t="s">
        <v>270</v>
      </c>
      <c r="F219" s="6">
        <v>73616.850000000006</v>
      </c>
      <c r="G219" s="6">
        <v>109670196.62</v>
      </c>
      <c r="H219" s="6">
        <v>289755742.65999997</v>
      </c>
      <c r="I219" s="6">
        <v>0</v>
      </c>
      <c r="J219" s="6">
        <v>0</v>
      </c>
      <c r="K219" s="6">
        <f t="shared" si="3"/>
        <v>399499556.13</v>
      </c>
      <c r="L219" s="6">
        <v>12487945333.24</v>
      </c>
    </row>
    <row r="220" spans="1:12" ht="69.75" x14ac:dyDescent="0.35">
      <c r="A220" s="5" t="s">
        <v>242</v>
      </c>
      <c r="B220" s="36" t="s">
        <v>12</v>
      </c>
      <c r="C220" s="36" t="s">
        <v>22</v>
      </c>
      <c r="D220" s="36" t="s">
        <v>267</v>
      </c>
      <c r="E220" s="38" t="s">
        <v>16</v>
      </c>
      <c r="F220" s="6">
        <v>321750512.07739425</v>
      </c>
      <c r="G220" s="6">
        <v>2152220237.0002999</v>
      </c>
      <c r="H220" s="6">
        <v>1342206154.53246</v>
      </c>
      <c r="I220" s="6">
        <v>0</v>
      </c>
      <c r="J220" s="6">
        <v>2119898976.5002401</v>
      </c>
      <c r="K220" s="6">
        <f t="shared" si="3"/>
        <v>5936075880.1103945</v>
      </c>
      <c r="L220" s="6">
        <v>89417009881.102539</v>
      </c>
    </row>
    <row r="221" spans="1:12" ht="69.75" x14ac:dyDescent="0.35">
      <c r="A221" s="5" t="s">
        <v>242</v>
      </c>
      <c r="B221" s="36" t="s">
        <v>12</v>
      </c>
      <c r="C221" s="36" t="s">
        <v>22</v>
      </c>
      <c r="D221" s="36" t="s">
        <v>271</v>
      </c>
      <c r="E221" s="38" t="s">
        <v>272</v>
      </c>
      <c r="F221" s="6">
        <v>2898093.92</v>
      </c>
      <c r="G221" s="6">
        <v>14895994.539999999</v>
      </c>
      <c r="H221" s="6">
        <v>18156840.09</v>
      </c>
      <c r="I221" s="6">
        <v>0</v>
      </c>
      <c r="J221" s="6">
        <v>0</v>
      </c>
      <c r="K221" s="6">
        <f t="shared" si="3"/>
        <v>35950928.549999997</v>
      </c>
      <c r="L221" s="6">
        <v>27261231069.049999</v>
      </c>
    </row>
    <row r="222" spans="1:12" ht="93" x14ac:dyDescent="0.35">
      <c r="A222" s="5" t="s">
        <v>242</v>
      </c>
      <c r="B222" s="36" t="s">
        <v>12</v>
      </c>
      <c r="C222" s="36" t="s">
        <v>153</v>
      </c>
      <c r="D222" s="36" t="s">
        <v>154</v>
      </c>
      <c r="E222" s="38" t="s">
        <v>273</v>
      </c>
      <c r="F222" s="6">
        <v>51837487</v>
      </c>
      <c r="G222" s="6">
        <v>1263631671</v>
      </c>
      <c r="H222" s="6">
        <v>391102165</v>
      </c>
      <c r="I222" s="6">
        <v>0</v>
      </c>
      <c r="J222" s="6">
        <v>156167126</v>
      </c>
      <c r="K222" s="6">
        <f t="shared" si="3"/>
        <v>1862738449</v>
      </c>
      <c r="L222" s="6">
        <v>8768188215</v>
      </c>
    </row>
    <row r="223" spans="1:12" ht="93" x14ac:dyDescent="0.35">
      <c r="A223" s="5" t="s">
        <v>242</v>
      </c>
      <c r="B223" s="36" t="s">
        <v>12</v>
      </c>
      <c r="C223" s="36" t="s">
        <v>153</v>
      </c>
      <c r="D223" s="36" t="s">
        <v>154</v>
      </c>
      <c r="E223" s="38" t="s">
        <v>274</v>
      </c>
      <c r="F223" s="6"/>
      <c r="G223" s="6">
        <v>122385634</v>
      </c>
      <c r="H223" s="6">
        <v>63894239</v>
      </c>
      <c r="I223" s="6">
        <v>0</v>
      </c>
      <c r="J223" s="6">
        <v>0</v>
      </c>
      <c r="K223" s="6">
        <f t="shared" si="3"/>
        <v>186279873</v>
      </c>
      <c r="L223" s="6">
        <v>543211352</v>
      </c>
    </row>
    <row r="224" spans="1:12" ht="93" x14ac:dyDescent="0.35">
      <c r="A224" s="5" t="s">
        <v>242</v>
      </c>
      <c r="B224" s="36" t="s">
        <v>12</v>
      </c>
      <c r="C224" s="36" t="s">
        <v>153</v>
      </c>
      <c r="D224" s="36" t="s">
        <v>154</v>
      </c>
      <c r="E224" s="38" t="s">
        <v>275</v>
      </c>
      <c r="F224" s="6"/>
      <c r="G224" s="6">
        <v>16445560</v>
      </c>
      <c r="H224" s="6">
        <v>88580109</v>
      </c>
      <c r="I224" s="6">
        <v>0</v>
      </c>
      <c r="J224" s="6">
        <v>7350473</v>
      </c>
      <c r="K224" s="6">
        <f t="shared" si="3"/>
        <v>112376142</v>
      </c>
      <c r="L224" s="6">
        <v>197805657</v>
      </c>
    </row>
    <row r="225" spans="1:12" ht="93" x14ac:dyDescent="0.35">
      <c r="A225" s="5" t="s">
        <v>242</v>
      </c>
      <c r="B225" s="36" t="s">
        <v>12</v>
      </c>
      <c r="C225" s="36" t="s">
        <v>153</v>
      </c>
      <c r="D225" s="36" t="s">
        <v>154</v>
      </c>
      <c r="E225" s="38" t="s">
        <v>276</v>
      </c>
      <c r="F225" s="6"/>
      <c r="G225" s="6">
        <v>509812657</v>
      </c>
      <c r="H225" s="6">
        <v>0</v>
      </c>
      <c r="I225" s="6">
        <v>0</v>
      </c>
      <c r="J225" s="6">
        <v>2721965236</v>
      </c>
      <c r="K225" s="6">
        <f t="shared" si="3"/>
        <v>3231777893</v>
      </c>
      <c r="L225" s="6">
        <v>4681680886</v>
      </c>
    </row>
    <row r="226" spans="1:12" ht="93" x14ac:dyDescent="0.35">
      <c r="A226" s="5" t="s">
        <v>242</v>
      </c>
      <c r="B226" s="36" t="s">
        <v>12</v>
      </c>
      <c r="C226" s="36" t="s">
        <v>153</v>
      </c>
      <c r="D226" s="36" t="s">
        <v>154</v>
      </c>
      <c r="E226" s="38" t="s">
        <v>277</v>
      </c>
      <c r="F226" s="6">
        <v>0</v>
      </c>
      <c r="G226" s="6">
        <v>0</v>
      </c>
      <c r="H226" s="6">
        <v>6694113</v>
      </c>
      <c r="I226" s="6">
        <v>0</v>
      </c>
      <c r="J226" s="6">
        <v>57660374</v>
      </c>
      <c r="K226" s="6">
        <f t="shared" si="3"/>
        <v>64354487</v>
      </c>
      <c r="L226" s="6">
        <v>1234137135</v>
      </c>
    </row>
    <row r="227" spans="1:12" ht="69.75" x14ac:dyDescent="0.35">
      <c r="A227" s="5" t="s">
        <v>242</v>
      </c>
      <c r="B227" s="36" t="s">
        <v>12</v>
      </c>
      <c r="C227" s="36" t="s">
        <v>32</v>
      </c>
      <c r="D227" s="36" t="s">
        <v>202</v>
      </c>
      <c r="E227" s="38" t="s">
        <v>260</v>
      </c>
      <c r="F227" s="6"/>
      <c r="G227" s="6"/>
      <c r="H227" s="6"/>
      <c r="I227" s="6"/>
      <c r="J227" s="6">
        <v>103619181341</v>
      </c>
      <c r="K227" s="6">
        <f t="shared" si="3"/>
        <v>103619181341</v>
      </c>
      <c r="L227" s="6">
        <v>138715428062</v>
      </c>
    </row>
    <row r="228" spans="1:12" ht="93" x14ac:dyDescent="0.35">
      <c r="A228" s="5" t="s">
        <v>242</v>
      </c>
      <c r="B228" s="36" t="s">
        <v>12</v>
      </c>
      <c r="C228" s="36" t="s">
        <v>42</v>
      </c>
      <c r="D228" s="36" t="s">
        <v>128</v>
      </c>
      <c r="E228" s="38" t="s">
        <v>278</v>
      </c>
      <c r="F228" s="6">
        <v>273834</v>
      </c>
      <c r="G228" s="6">
        <v>8200409</v>
      </c>
      <c r="H228" s="6">
        <v>2201781</v>
      </c>
      <c r="I228" s="6">
        <v>0</v>
      </c>
      <c r="J228" s="6">
        <v>83203407</v>
      </c>
      <c r="K228" s="6">
        <f t="shared" si="3"/>
        <v>93879431</v>
      </c>
      <c r="L228" s="6">
        <v>217701904</v>
      </c>
    </row>
    <row r="229" spans="1:12" ht="93" x14ac:dyDescent="0.35">
      <c r="A229" s="5" t="s">
        <v>242</v>
      </c>
      <c r="B229" s="36" t="s">
        <v>12</v>
      </c>
      <c r="C229" s="36" t="s">
        <v>42</v>
      </c>
      <c r="D229" s="36" t="s">
        <v>43</v>
      </c>
      <c r="E229" s="38" t="s">
        <v>279</v>
      </c>
      <c r="F229" s="6">
        <v>1493101</v>
      </c>
      <c r="G229" s="6">
        <v>18096122</v>
      </c>
      <c r="H229" s="6">
        <v>32386515</v>
      </c>
      <c r="I229" s="6">
        <v>0</v>
      </c>
      <c r="J229" s="6">
        <v>3594401</v>
      </c>
      <c r="K229" s="6">
        <f t="shared" si="3"/>
        <v>55570139</v>
      </c>
      <c r="L229" s="6">
        <v>79570302</v>
      </c>
    </row>
    <row r="230" spans="1:12" ht="93" x14ac:dyDescent="0.35">
      <c r="A230" s="5" t="s">
        <v>242</v>
      </c>
      <c r="B230" s="36" t="s">
        <v>12</v>
      </c>
      <c r="C230" s="36" t="s">
        <v>42</v>
      </c>
      <c r="D230" s="36" t="s">
        <v>131</v>
      </c>
      <c r="E230" s="38" t="s">
        <v>280</v>
      </c>
      <c r="F230" s="6">
        <v>5634705.5099999998</v>
      </c>
      <c r="G230" s="6">
        <v>94766660.079999998</v>
      </c>
      <c r="H230" s="6">
        <v>154657836.06999999</v>
      </c>
      <c r="I230" s="6">
        <v>0</v>
      </c>
      <c r="J230" s="6">
        <v>309429.50069999998</v>
      </c>
      <c r="K230" s="6">
        <f t="shared" si="3"/>
        <v>255368631.16069999</v>
      </c>
      <c r="L230" s="6">
        <v>407748708.16069996</v>
      </c>
    </row>
    <row r="231" spans="1:12" ht="69.75" x14ac:dyDescent="0.35">
      <c r="A231" s="5" t="s">
        <v>242</v>
      </c>
      <c r="B231" s="36" t="s">
        <v>45</v>
      </c>
      <c r="C231" s="36" t="s">
        <v>46</v>
      </c>
      <c r="D231" s="36" t="s">
        <v>47</v>
      </c>
      <c r="E231" s="38" t="s">
        <v>281</v>
      </c>
      <c r="F231" s="6">
        <v>6424852</v>
      </c>
      <c r="G231" s="6">
        <v>23468895</v>
      </c>
      <c r="H231" s="6">
        <v>4022162517</v>
      </c>
      <c r="I231" s="6">
        <v>0</v>
      </c>
      <c r="J231" s="6">
        <v>12947000</v>
      </c>
      <c r="K231" s="6">
        <f t="shared" si="3"/>
        <v>4065003264</v>
      </c>
      <c r="L231" s="6">
        <v>22426993105</v>
      </c>
    </row>
    <row r="232" spans="1:12" ht="69.75" x14ac:dyDescent="0.35">
      <c r="A232" s="5" t="s">
        <v>242</v>
      </c>
      <c r="B232" s="36" t="s">
        <v>45</v>
      </c>
      <c r="C232" s="36" t="s">
        <v>46</v>
      </c>
      <c r="D232" s="36" t="s">
        <v>47</v>
      </c>
      <c r="E232" s="38" t="s">
        <v>282</v>
      </c>
      <c r="F232" s="6">
        <v>888456</v>
      </c>
      <c r="G232" s="6">
        <v>20166917</v>
      </c>
      <c r="H232" s="6">
        <v>220289480</v>
      </c>
      <c r="I232" s="6">
        <v>0</v>
      </c>
      <c r="J232" s="6">
        <v>287892392</v>
      </c>
      <c r="K232" s="6">
        <f t="shared" si="3"/>
        <v>529237245</v>
      </c>
      <c r="L232" s="6">
        <v>5922601134</v>
      </c>
    </row>
    <row r="233" spans="1:12" ht="69.75" x14ac:dyDescent="0.35">
      <c r="A233" s="5" t="s">
        <v>242</v>
      </c>
      <c r="B233" s="36" t="s">
        <v>45</v>
      </c>
      <c r="C233" s="36" t="s">
        <v>46</v>
      </c>
      <c r="D233" s="36" t="s">
        <v>47</v>
      </c>
      <c r="E233" s="38" t="s">
        <v>16</v>
      </c>
      <c r="F233" s="6">
        <v>0</v>
      </c>
      <c r="G233" s="6">
        <v>1250000</v>
      </c>
      <c r="H233" s="6">
        <v>6500000</v>
      </c>
      <c r="I233" s="6">
        <v>0</v>
      </c>
      <c r="J233" s="6">
        <v>1000000</v>
      </c>
      <c r="K233" s="6">
        <f t="shared" si="3"/>
        <v>8750000</v>
      </c>
      <c r="L233" s="6">
        <v>8750000</v>
      </c>
    </row>
    <row r="234" spans="1:12" ht="69.75" x14ac:dyDescent="0.35">
      <c r="A234" s="5" t="s">
        <v>242</v>
      </c>
      <c r="B234" s="36" t="s">
        <v>45</v>
      </c>
      <c r="C234" s="36" t="s">
        <v>57</v>
      </c>
      <c r="D234" s="36" t="s">
        <v>58</v>
      </c>
      <c r="E234" s="38" t="s">
        <v>283</v>
      </c>
      <c r="F234" s="6"/>
      <c r="G234" s="6"/>
      <c r="H234" s="6">
        <v>48037842.400000006</v>
      </c>
      <c r="I234" s="6"/>
      <c r="J234" s="6"/>
      <c r="K234" s="6">
        <f t="shared" si="3"/>
        <v>48037842.400000006</v>
      </c>
      <c r="L234" s="6">
        <v>213681061.40000001</v>
      </c>
    </row>
    <row r="235" spans="1:12" ht="69.75" x14ac:dyDescent="0.35">
      <c r="A235" s="5" t="s">
        <v>242</v>
      </c>
      <c r="B235" s="36" t="s">
        <v>45</v>
      </c>
      <c r="C235" s="36" t="s">
        <v>57</v>
      </c>
      <c r="D235" s="36" t="s">
        <v>58</v>
      </c>
      <c r="E235" s="38" t="s">
        <v>16</v>
      </c>
      <c r="F235" s="6"/>
      <c r="G235" s="6"/>
      <c r="H235" s="6">
        <v>12009460.600000001</v>
      </c>
      <c r="I235" s="6"/>
      <c r="J235" s="6"/>
      <c r="K235" s="6">
        <f t="shared" si="3"/>
        <v>12009460.600000001</v>
      </c>
      <c r="L235" s="6">
        <v>12009460.600000001</v>
      </c>
    </row>
    <row r="236" spans="1:12" ht="69.75" x14ac:dyDescent="0.35">
      <c r="A236" s="5" t="s">
        <v>242</v>
      </c>
      <c r="B236" s="36" t="s">
        <v>45</v>
      </c>
      <c r="C236" s="36" t="s">
        <v>57</v>
      </c>
      <c r="D236" s="36" t="s">
        <v>63</v>
      </c>
      <c r="E236" s="38" t="s">
        <v>284</v>
      </c>
      <c r="F236" s="6"/>
      <c r="G236" s="6"/>
      <c r="H236" s="6">
        <v>208575333.60000002</v>
      </c>
      <c r="I236" s="6"/>
      <c r="J236" s="6"/>
      <c r="K236" s="6">
        <f t="shared" si="3"/>
        <v>208575333.60000002</v>
      </c>
      <c r="L236" s="6">
        <v>208575333.60000002</v>
      </c>
    </row>
    <row r="237" spans="1:12" ht="69.75" x14ac:dyDescent="0.35">
      <c r="A237" s="5" t="s">
        <v>242</v>
      </c>
      <c r="B237" s="36" t="s">
        <v>45</v>
      </c>
      <c r="C237" s="36" t="s">
        <v>57</v>
      </c>
      <c r="D237" s="36" t="s">
        <v>63</v>
      </c>
      <c r="E237" s="38" t="s">
        <v>16</v>
      </c>
      <c r="F237" s="6"/>
      <c r="G237" s="6"/>
      <c r="H237" s="6">
        <v>52143833.400000006</v>
      </c>
      <c r="I237" s="6"/>
      <c r="J237" s="6"/>
      <c r="K237" s="6">
        <f t="shared" si="3"/>
        <v>52143833.400000006</v>
      </c>
      <c r="L237" s="6">
        <v>52143833.400000006</v>
      </c>
    </row>
    <row r="238" spans="1:12" ht="69.75" x14ac:dyDescent="0.35">
      <c r="A238" s="5" t="s">
        <v>242</v>
      </c>
      <c r="B238" s="36" t="s">
        <v>45</v>
      </c>
      <c r="C238" s="36" t="s">
        <v>92</v>
      </c>
      <c r="D238" s="36" t="s">
        <v>93</v>
      </c>
      <c r="E238" s="38" t="s">
        <v>285</v>
      </c>
      <c r="F238" s="6">
        <v>0</v>
      </c>
      <c r="G238" s="6">
        <v>0</v>
      </c>
      <c r="H238" s="6">
        <v>329259302.40000004</v>
      </c>
      <c r="I238" s="6">
        <v>0</v>
      </c>
      <c r="J238" s="6">
        <v>0</v>
      </c>
      <c r="K238" s="6">
        <f t="shared" si="3"/>
        <v>329259302.40000004</v>
      </c>
      <c r="L238" s="6">
        <v>329259302.40000004</v>
      </c>
    </row>
    <row r="239" spans="1:12" ht="69.75" x14ac:dyDescent="0.35">
      <c r="A239" s="5" t="s">
        <v>242</v>
      </c>
      <c r="B239" s="36" t="s">
        <v>45</v>
      </c>
      <c r="C239" s="36" t="s">
        <v>92</v>
      </c>
      <c r="D239" s="36" t="s">
        <v>93</v>
      </c>
      <c r="E239" s="38" t="s">
        <v>16</v>
      </c>
      <c r="F239" s="6"/>
      <c r="G239" s="6"/>
      <c r="H239" s="6">
        <v>82314825.600000009</v>
      </c>
      <c r="I239" s="6"/>
      <c r="J239" s="6"/>
      <c r="K239" s="6">
        <f t="shared" si="3"/>
        <v>82314825.600000009</v>
      </c>
      <c r="L239" s="6">
        <v>82314825.600000009</v>
      </c>
    </row>
    <row r="240" spans="1:12" ht="14.25" x14ac:dyDescent="0.2">
      <c r="A240"/>
      <c r="B240" s="33"/>
      <c r="C240" s="33"/>
      <c r="D240" s="33"/>
      <c r="E240" s="39"/>
      <c r="F240"/>
    </row>
    <row r="241" spans="1:12" ht="26.25" x14ac:dyDescent="0.4">
      <c r="A241"/>
      <c r="B241" s="33"/>
      <c r="C241" s="33"/>
      <c r="D241" s="33"/>
      <c r="E241" s="39"/>
      <c r="F241" s="21"/>
      <c r="G241" s="21"/>
      <c r="H241" s="21"/>
      <c r="I241" s="21"/>
      <c r="J241" s="21"/>
      <c r="K241" s="21"/>
      <c r="L241" s="21"/>
    </row>
    <row r="242" spans="1:12" ht="14.25" x14ac:dyDescent="0.2">
      <c r="A242"/>
      <c r="B242" s="33"/>
      <c r="C242" s="33"/>
      <c r="D242" s="33"/>
      <c r="E242" s="39"/>
      <c r="F242" s="22"/>
      <c r="G242" s="22"/>
      <c r="H242" s="22"/>
      <c r="I242" s="22"/>
      <c r="J242" s="22"/>
      <c r="K242" s="22"/>
      <c r="L242" s="22"/>
    </row>
    <row r="243" spans="1:12" ht="14.25" x14ac:dyDescent="0.2">
      <c r="A243"/>
      <c r="B243" s="33"/>
      <c r="C243" s="33"/>
      <c r="D243" s="33"/>
      <c r="E243" s="39"/>
      <c r="F243" s="22"/>
      <c r="G243" s="22"/>
      <c r="H243" s="22"/>
      <c r="I243" s="22"/>
      <c r="J243" s="22"/>
      <c r="K243" s="22"/>
      <c r="L243" s="22"/>
    </row>
    <row r="244" spans="1:12" ht="14.25" x14ac:dyDescent="0.2">
      <c r="A244"/>
      <c r="B244" s="33"/>
      <c r="C244" s="33"/>
      <c r="D244" s="33"/>
      <c r="E244" s="39"/>
      <c r="F244" s="22"/>
      <c r="G244" s="22"/>
      <c r="H244" s="22"/>
      <c r="I244" s="22"/>
      <c r="J244" s="22"/>
      <c r="K244" s="22"/>
      <c r="L244" s="22"/>
    </row>
    <row r="245" spans="1:12" ht="14.25" x14ac:dyDescent="0.2">
      <c r="A245"/>
      <c r="B245" s="33"/>
      <c r="C245" s="33"/>
      <c r="D245" s="33"/>
      <c r="E245" s="39"/>
      <c r="F245"/>
    </row>
    <row r="246" spans="1:12" ht="14.25" x14ac:dyDescent="0.2">
      <c r="A246"/>
      <c r="B246" s="33"/>
      <c r="C246" s="33"/>
      <c r="D246" s="33"/>
      <c r="E246" s="39"/>
      <c r="F246"/>
    </row>
    <row r="247" spans="1:12" ht="14.25" x14ac:dyDescent="0.2">
      <c r="A247"/>
      <c r="B247" s="33"/>
      <c r="C247" s="33"/>
      <c r="D247" s="33"/>
      <c r="E247" s="39"/>
      <c r="F247"/>
    </row>
    <row r="248" spans="1:12" ht="14.25" x14ac:dyDescent="0.2">
      <c r="A248"/>
      <c r="B248" s="33"/>
      <c r="C248" s="33"/>
      <c r="D248" s="33"/>
      <c r="E248" s="39"/>
      <c r="F248"/>
    </row>
    <row r="249" spans="1:12" ht="14.25" x14ac:dyDescent="0.2">
      <c r="A249"/>
      <c r="B249" s="33"/>
      <c r="C249" s="33"/>
      <c r="D249" s="33"/>
      <c r="E249" s="39"/>
      <c r="F249"/>
    </row>
    <row r="250" spans="1:12" ht="14.25" x14ac:dyDescent="0.2">
      <c r="A250"/>
      <c r="B250" s="33"/>
      <c r="C250" s="33"/>
      <c r="D250" s="33"/>
      <c r="E250" s="39"/>
      <c r="F250"/>
    </row>
    <row r="251" spans="1:12" ht="14.25" x14ac:dyDescent="0.2">
      <c r="A251"/>
      <c r="B251" s="33"/>
      <c r="C251" s="33"/>
      <c r="D251" s="33"/>
      <c r="E251" s="39"/>
      <c r="F251"/>
    </row>
    <row r="252" spans="1:12" ht="14.25" x14ac:dyDescent="0.2">
      <c r="A252"/>
      <c r="B252" s="33"/>
      <c r="C252" s="33"/>
      <c r="D252" s="33"/>
      <c r="E252" s="39"/>
      <c r="F252"/>
    </row>
    <row r="253" spans="1:12" ht="14.25" x14ac:dyDescent="0.2">
      <c r="A253"/>
      <c r="B253" s="33"/>
      <c r="C253" s="33"/>
      <c r="D253" s="33"/>
      <c r="E253" s="39"/>
      <c r="F253"/>
    </row>
    <row r="254" spans="1:12" ht="14.25" x14ac:dyDescent="0.2">
      <c r="A254"/>
      <c r="B254" s="33"/>
      <c r="C254" s="33"/>
      <c r="D254" s="33"/>
      <c r="E254" s="39"/>
      <c r="F254"/>
    </row>
    <row r="255" spans="1:12" ht="14.25" x14ac:dyDescent="0.2">
      <c r="A255"/>
      <c r="B255" s="33"/>
      <c r="C255" s="33"/>
      <c r="D255" s="33"/>
      <c r="E255" s="39"/>
      <c r="F255"/>
    </row>
    <row r="256" spans="1:12" ht="14.25" x14ac:dyDescent="0.2">
      <c r="A256"/>
      <c r="B256" s="33"/>
      <c r="C256" s="33"/>
      <c r="D256" s="33"/>
      <c r="E256" s="39"/>
      <c r="F256"/>
    </row>
    <row r="257" spans="1:6" ht="14.25" x14ac:dyDescent="0.2">
      <c r="A257"/>
      <c r="B257" s="33"/>
      <c r="C257" s="33"/>
      <c r="D257" s="33"/>
      <c r="E257" s="39"/>
      <c r="F257"/>
    </row>
    <row r="258" spans="1:6" ht="14.25" x14ac:dyDescent="0.2">
      <c r="A258"/>
      <c r="B258" s="33"/>
      <c r="C258" s="33"/>
      <c r="D258" s="33"/>
      <c r="E258" s="39"/>
      <c r="F258"/>
    </row>
    <row r="259" spans="1:6" ht="14.25" x14ac:dyDescent="0.2">
      <c r="A259"/>
      <c r="B259" s="33"/>
      <c r="C259" s="33"/>
      <c r="D259" s="33"/>
      <c r="E259" s="39"/>
      <c r="F259"/>
    </row>
    <row r="260" spans="1:6" ht="14.25" x14ac:dyDescent="0.2">
      <c r="A260"/>
      <c r="B260" s="33"/>
      <c r="C260" s="33"/>
      <c r="D260" s="33"/>
      <c r="E260" s="39"/>
      <c r="F260"/>
    </row>
    <row r="261" spans="1:6" ht="14.25" x14ac:dyDescent="0.2">
      <c r="A261"/>
      <c r="B261" s="33"/>
      <c r="C261" s="33"/>
      <c r="D261" s="33"/>
      <c r="E261" s="39"/>
      <c r="F261"/>
    </row>
    <row r="262" spans="1:6" ht="14.25" x14ac:dyDescent="0.2">
      <c r="A262"/>
      <c r="B262" s="33"/>
      <c r="C262" s="33"/>
      <c r="D262" s="33"/>
      <c r="E262" s="39"/>
      <c r="F262"/>
    </row>
    <row r="263" spans="1:6" ht="14.25" x14ac:dyDescent="0.2">
      <c r="A263"/>
      <c r="B263" s="33"/>
      <c r="C263" s="33"/>
      <c r="D263" s="33"/>
      <c r="E263" s="39"/>
      <c r="F263"/>
    </row>
    <row r="264" spans="1:6" ht="14.25" x14ac:dyDescent="0.2">
      <c r="A264"/>
      <c r="B264" s="33"/>
      <c r="C264" s="33"/>
      <c r="D264" s="33"/>
      <c r="E264" s="39"/>
      <c r="F264"/>
    </row>
    <row r="265" spans="1:6" ht="14.25" x14ac:dyDescent="0.2">
      <c r="A265"/>
      <c r="B265" s="33"/>
      <c r="C265" s="33"/>
      <c r="D265" s="33"/>
      <c r="E265" s="39"/>
      <c r="F265"/>
    </row>
    <row r="266" spans="1:6" ht="14.25" x14ac:dyDescent="0.2">
      <c r="A266"/>
      <c r="B266" s="33"/>
      <c r="C266" s="33"/>
      <c r="D266" s="33"/>
      <c r="E266" s="39"/>
      <c r="F266"/>
    </row>
    <row r="267" spans="1:6" ht="14.25" x14ac:dyDescent="0.2">
      <c r="A267"/>
      <c r="B267" s="33"/>
      <c r="C267" s="33"/>
      <c r="D267" s="33"/>
      <c r="E267" s="39"/>
      <c r="F267"/>
    </row>
    <row r="268" spans="1:6" ht="14.25" x14ac:dyDescent="0.2">
      <c r="A268"/>
      <c r="B268" s="33"/>
      <c r="C268" s="33"/>
      <c r="D268" s="33"/>
      <c r="E268" s="39"/>
      <c r="F268"/>
    </row>
    <row r="269" spans="1:6" ht="14.25" x14ac:dyDescent="0.2">
      <c r="A269"/>
      <c r="B269" s="33"/>
      <c r="C269" s="33"/>
      <c r="D269" s="33"/>
      <c r="E269" s="39"/>
      <c r="F269"/>
    </row>
    <row r="270" spans="1:6" ht="14.25" x14ac:dyDescent="0.2">
      <c r="A270"/>
      <c r="B270" s="33"/>
      <c r="C270" s="33"/>
      <c r="D270" s="33"/>
      <c r="E270" s="39"/>
      <c r="F270"/>
    </row>
    <row r="271" spans="1:6" ht="14.25" x14ac:dyDescent="0.2">
      <c r="A271"/>
      <c r="B271" s="33"/>
      <c r="C271" s="33"/>
      <c r="D271" s="33"/>
      <c r="E271" s="39"/>
      <c r="F271"/>
    </row>
    <row r="272" spans="1:6" ht="14.25" x14ac:dyDescent="0.2">
      <c r="A272"/>
      <c r="B272" s="33"/>
      <c r="C272" s="33"/>
      <c r="D272" s="33"/>
      <c r="E272" s="39"/>
      <c r="F272"/>
    </row>
    <row r="273" spans="1:6" ht="14.25" x14ac:dyDescent="0.2">
      <c r="A273"/>
      <c r="B273" s="33"/>
      <c r="C273" s="33"/>
      <c r="D273" s="33"/>
      <c r="E273" s="39"/>
      <c r="F273"/>
    </row>
    <row r="274" spans="1:6" ht="14.25" x14ac:dyDescent="0.2">
      <c r="A274"/>
      <c r="B274" s="33"/>
      <c r="C274" s="33"/>
      <c r="D274" s="33"/>
      <c r="E274" s="39"/>
      <c r="F274"/>
    </row>
    <row r="275" spans="1:6" ht="14.25" x14ac:dyDescent="0.2">
      <c r="A275"/>
      <c r="B275" s="33"/>
      <c r="C275" s="33"/>
      <c r="D275" s="33"/>
      <c r="E275" s="39"/>
      <c r="F275"/>
    </row>
    <row r="276" spans="1:6" ht="14.25" x14ac:dyDescent="0.2">
      <c r="A276"/>
      <c r="B276" s="33"/>
      <c r="C276" s="33"/>
      <c r="D276" s="33"/>
      <c r="E276" s="39"/>
      <c r="F276"/>
    </row>
    <row r="277" spans="1:6" ht="14.25" x14ac:dyDescent="0.2">
      <c r="A277"/>
      <c r="B277" s="33"/>
      <c r="C277" s="33"/>
      <c r="D277" s="33"/>
      <c r="E277" s="39"/>
      <c r="F277"/>
    </row>
    <row r="278" spans="1:6" ht="14.25" x14ac:dyDescent="0.2">
      <c r="A278"/>
      <c r="B278" s="33"/>
      <c r="C278" s="33"/>
      <c r="D278" s="33"/>
      <c r="E278" s="39"/>
      <c r="F278"/>
    </row>
    <row r="279" spans="1:6" ht="14.25" x14ac:dyDescent="0.2">
      <c r="A279"/>
      <c r="B279" s="33"/>
      <c r="C279" s="33"/>
      <c r="D279" s="33"/>
      <c r="E279" s="39"/>
      <c r="F279"/>
    </row>
    <row r="280" spans="1:6" ht="14.25" x14ac:dyDescent="0.2">
      <c r="A280"/>
      <c r="B280" s="33"/>
      <c r="C280" s="33"/>
      <c r="D280" s="33"/>
      <c r="E280" s="39"/>
      <c r="F280"/>
    </row>
    <row r="281" spans="1:6" ht="14.25" x14ac:dyDescent="0.2">
      <c r="A281"/>
      <c r="B281" s="33"/>
      <c r="C281" s="33"/>
      <c r="D281" s="33"/>
      <c r="E281" s="39"/>
      <c r="F281"/>
    </row>
    <row r="282" spans="1:6" ht="14.25" x14ac:dyDescent="0.2">
      <c r="A282"/>
      <c r="B282" s="33"/>
      <c r="C282" s="33"/>
      <c r="D282" s="33"/>
      <c r="E282" s="39"/>
      <c r="F282"/>
    </row>
    <row r="283" spans="1:6" ht="14.25" x14ac:dyDescent="0.2">
      <c r="A283"/>
      <c r="B283" s="33"/>
      <c r="C283" s="33"/>
      <c r="D283" s="33"/>
      <c r="E283" s="39"/>
      <c r="F283"/>
    </row>
    <row r="284" spans="1:6" ht="14.25" x14ac:dyDescent="0.2">
      <c r="A284"/>
      <c r="B284" s="33"/>
      <c r="C284" s="33"/>
      <c r="D284" s="33"/>
      <c r="E284" s="39"/>
      <c r="F284"/>
    </row>
    <row r="285" spans="1:6" ht="14.25" x14ac:dyDescent="0.2">
      <c r="A285"/>
      <c r="B285" s="33"/>
      <c r="C285" s="33"/>
      <c r="D285" s="33"/>
      <c r="E285" s="39"/>
      <c r="F285"/>
    </row>
    <row r="286" spans="1:6" ht="14.25" x14ac:dyDescent="0.2">
      <c r="A286"/>
      <c r="B286" s="33"/>
      <c r="C286" s="33"/>
      <c r="D286" s="33"/>
      <c r="E286" s="39"/>
      <c r="F286"/>
    </row>
    <row r="287" spans="1:6" ht="14.25" x14ac:dyDescent="0.2">
      <c r="A287"/>
      <c r="B287" s="33"/>
      <c r="C287" s="33"/>
      <c r="D287" s="33"/>
      <c r="E287" s="39"/>
      <c r="F287"/>
    </row>
    <row r="288" spans="1:6" ht="14.25" x14ac:dyDescent="0.2">
      <c r="A288"/>
      <c r="B288" s="33"/>
      <c r="C288" s="33"/>
      <c r="D288" s="33"/>
      <c r="E288" s="39"/>
      <c r="F288"/>
    </row>
    <row r="289" spans="1:6" ht="14.25" x14ac:dyDescent="0.2">
      <c r="A289"/>
      <c r="B289" s="33"/>
      <c r="C289" s="33"/>
      <c r="D289" s="33"/>
      <c r="E289" s="39"/>
      <c r="F289"/>
    </row>
    <row r="290" spans="1:6" ht="14.25" x14ac:dyDescent="0.2">
      <c r="A290"/>
      <c r="B290" s="33"/>
      <c r="C290" s="33"/>
      <c r="D290" s="33"/>
      <c r="E290" s="39"/>
      <c r="F290"/>
    </row>
    <row r="291" spans="1:6" ht="14.25" x14ac:dyDescent="0.2">
      <c r="A291"/>
      <c r="B291" s="33"/>
      <c r="C291" s="33"/>
      <c r="D291" s="33"/>
      <c r="E291" s="39"/>
      <c r="F291"/>
    </row>
    <row r="292" spans="1:6" ht="14.25" x14ac:dyDescent="0.2">
      <c r="A292"/>
      <c r="B292" s="33"/>
      <c r="C292" s="33"/>
      <c r="D292" s="33"/>
      <c r="E292" s="39"/>
      <c r="F292"/>
    </row>
    <row r="293" spans="1:6" ht="14.25" x14ac:dyDescent="0.2">
      <c r="A293"/>
      <c r="B293" s="33"/>
      <c r="C293" s="33"/>
      <c r="D293" s="33"/>
      <c r="E293" s="39"/>
      <c r="F293"/>
    </row>
    <row r="294" spans="1:6" ht="14.25" x14ac:dyDescent="0.2">
      <c r="A294"/>
      <c r="B294" s="33"/>
      <c r="C294" s="33"/>
      <c r="D294" s="33"/>
      <c r="E294" s="39"/>
      <c r="F294"/>
    </row>
    <row r="295" spans="1:6" ht="14.25" x14ac:dyDescent="0.2">
      <c r="A295"/>
      <c r="B295" s="33"/>
      <c r="C295" s="33"/>
      <c r="D295" s="33"/>
      <c r="E295" s="39"/>
      <c r="F295"/>
    </row>
    <row r="296" spans="1:6" ht="14.25" x14ac:dyDescent="0.2">
      <c r="A296"/>
      <c r="B296" s="33"/>
      <c r="C296" s="33"/>
      <c r="D296" s="33"/>
      <c r="E296" s="39"/>
      <c r="F296"/>
    </row>
    <row r="297" spans="1:6" ht="14.25" x14ac:dyDescent="0.2">
      <c r="A297"/>
      <c r="B297" s="33"/>
      <c r="C297" s="33"/>
      <c r="D297" s="33"/>
      <c r="E297" s="39"/>
      <c r="F297"/>
    </row>
    <row r="298" spans="1:6" ht="14.25" x14ac:dyDescent="0.2">
      <c r="A298"/>
      <c r="B298" s="33"/>
      <c r="C298" s="33"/>
      <c r="D298" s="33"/>
      <c r="E298" s="39"/>
      <c r="F298"/>
    </row>
    <row r="299" spans="1:6" ht="14.25" x14ac:dyDescent="0.2">
      <c r="A299"/>
      <c r="B299" s="33"/>
      <c r="C299" s="33"/>
      <c r="D299" s="33"/>
      <c r="E299" s="39"/>
      <c r="F299"/>
    </row>
    <row r="300" spans="1:6" ht="14.25" x14ac:dyDescent="0.2">
      <c r="A300"/>
      <c r="B300" s="33"/>
      <c r="C300" s="33"/>
      <c r="D300" s="33"/>
      <c r="E300" s="39"/>
      <c r="F300"/>
    </row>
    <row r="301" spans="1:6" ht="14.25" x14ac:dyDescent="0.2">
      <c r="A301"/>
      <c r="B301" s="33"/>
      <c r="C301" s="33"/>
      <c r="D301" s="33"/>
      <c r="E301" s="39"/>
      <c r="F301"/>
    </row>
    <row r="302" spans="1:6" ht="14.25" x14ac:dyDescent="0.2">
      <c r="A302"/>
      <c r="B302" s="33"/>
      <c r="C302" s="33"/>
      <c r="D302" s="33"/>
      <c r="E302" s="39"/>
      <c r="F302"/>
    </row>
    <row r="303" spans="1:6" ht="14.25" x14ac:dyDescent="0.2">
      <c r="A303"/>
      <c r="B303" s="33"/>
      <c r="C303" s="33"/>
      <c r="D303" s="33"/>
      <c r="E303" s="39"/>
      <c r="F303"/>
    </row>
    <row r="304" spans="1:6" ht="14.25" x14ac:dyDescent="0.2">
      <c r="A304"/>
      <c r="B304" s="33"/>
      <c r="C304" s="33"/>
      <c r="D304" s="33"/>
      <c r="E304" s="39"/>
      <c r="F304"/>
    </row>
    <row r="305" spans="1:6" ht="14.25" x14ac:dyDescent="0.2">
      <c r="A305"/>
      <c r="B305" s="33"/>
      <c r="C305" s="33"/>
      <c r="D305" s="33"/>
      <c r="E305" s="39"/>
      <c r="F305"/>
    </row>
    <row r="306" spans="1:6" ht="14.25" x14ac:dyDescent="0.2">
      <c r="A306"/>
      <c r="B306" s="33"/>
      <c r="C306" s="33"/>
      <c r="D306" s="33"/>
      <c r="E306" s="39"/>
      <c r="F306"/>
    </row>
    <row r="307" spans="1:6" ht="14.25" x14ac:dyDescent="0.2">
      <c r="A307"/>
      <c r="B307" s="33"/>
      <c r="C307" s="33"/>
      <c r="D307" s="33"/>
      <c r="E307" s="39"/>
      <c r="F307"/>
    </row>
    <row r="308" spans="1:6" ht="14.25" x14ac:dyDescent="0.2">
      <c r="A308"/>
      <c r="B308" s="33"/>
      <c r="C308" s="33"/>
      <c r="D308" s="33"/>
      <c r="E308" s="39"/>
      <c r="F308"/>
    </row>
    <row r="309" spans="1:6" ht="14.25" x14ac:dyDescent="0.2">
      <c r="A309"/>
      <c r="B309" s="33"/>
      <c r="C309" s="33"/>
      <c r="D309" s="33"/>
      <c r="E309" s="39"/>
      <c r="F309"/>
    </row>
    <row r="310" spans="1:6" ht="14.25" x14ac:dyDescent="0.2">
      <c r="A310"/>
      <c r="B310" s="33"/>
      <c r="C310" s="33"/>
      <c r="D310" s="33"/>
      <c r="E310" s="39"/>
      <c r="F310"/>
    </row>
    <row r="311" spans="1:6" ht="14.25" x14ac:dyDescent="0.2">
      <c r="A311"/>
      <c r="B311" s="33"/>
      <c r="C311" s="33"/>
      <c r="D311" s="33"/>
      <c r="E311" s="39"/>
      <c r="F311"/>
    </row>
    <row r="312" spans="1:6" ht="14.25" x14ac:dyDescent="0.2">
      <c r="A312"/>
      <c r="B312" s="33"/>
      <c r="C312" s="33"/>
      <c r="D312" s="33"/>
      <c r="E312" s="39"/>
      <c r="F312"/>
    </row>
    <row r="313" spans="1:6" ht="14.25" x14ac:dyDescent="0.2">
      <c r="A313"/>
      <c r="B313" s="33"/>
      <c r="C313" s="33"/>
      <c r="D313" s="33"/>
      <c r="E313" s="39"/>
      <c r="F313"/>
    </row>
    <row r="314" spans="1:6" ht="14.25" x14ac:dyDescent="0.2">
      <c r="A314"/>
      <c r="B314" s="33"/>
      <c r="C314" s="33"/>
      <c r="D314" s="33"/>
      <c r="E314" s="39"/>
      <c r="F314"/>
    </row>
    <row r="315" spans="1:6" ht="14.25" x14ac:dyDescent="0.2">
      <c r="A315"/>
      <c r="B315" s="33"/>
      <c r="C315" s="33"/>
      <c r="D315" s="33"/>
      <c r="E315" s="39"/>
      <c r="F315"/>
    </row>
    <row r="316" spans="1:6" ht="14.25" x14ac:dyDescent="0.2">
      <c r="A316"/>
      <c r="B316" s="33"/>
      <c r="C316" s="33"/>
      <c r="D316" s="33"/>
      <c r="E316" s="39"/>
      <c r="F316"/>
    </row>
    <row r="317" spans="1:6" ht="14.25" x14ac:dyDescent="0.2">
      <c r="A317"/>
      <c r="B317" s="33"/>
      <c r="C317" s="33"/>
      <c r="D317" s="33"/>
      <c r="E317" s="39"/>
      <c r="F317"/>
    </row>
    <row r="318" spans="1:6" ht="14.25" x14ac:dyDescent="0.2">
      <c r="A318"/>
      <c r="B318" s="33"/>
      <c r="C318" s="33"/>
      <c r="D318" s="33"/>
      <c r="E318" s="39"/>
      <c r="F318"/>
    </row>
    <row r="319" spans="1:6" ht="14.25" x14ac:dyDescent="0.2">
      <c r="A319"/>
      <c r="B319" s="33"/>
      <c r="C319" s="33"/>
      <c r="D319" s="33"/>
      <c r="E319" s="39"/>
      <c r="F319"/>
    </row>
    <row r="320" spans="1:6" ht="14.25" x14ac:dyDescent="0.2">
      <c r="A320"/>
      <c r="B320" s="33"/>
      <c r="C320" s="33"/>
      <c r="D320" s="33"/>
      <c r="E320" s="39"/>
      <c r="F320"/>
    </row>
    <row r="321" spans="1:6" ht="14.25" x14ac:dyDescent="0.2">
      <c r="A321"/>
      <c r="B321" s="33"/>
      <c r="C321" s="33"/>
      <c r="D321" s="33"/>
      <c r="E321" s="39"/>
      <c r="F321"/>
    </row>
    <row r="322" spans="1:6" ht="14.25" x14ac:dyDescent="0.2">
      <c r="A322"/>
      <c r="B322" s="33"/>
      <c r="C322" s="33"/>
      <c r="D322" s="33"/>
      <c r="E322" s="39"/>
      <c r="F322"/>
    </row>
    <row r="323" spans="1:6" ht="14.25" x14ac:dyDescent="0.2">
      <c r="A323"/>
      <c r="B323" s="33"/>
      <c r="C323" s="33"/>
      <c r="D323" s="33"/>
      <c r="E323" s="39"/>
      <c r="F323"/>
    </row>
    <row r="324" spans="1:6" ht="14.25" x14ac:dyDescent="0.2">
      <c r="A324"/>
      <c r="B324" s="33"/>
      <c r="C324" s="33"/>
      <c r="D324" s="33"/>
      <c r="E324" s="39"/>
      <c r="F324"/>
    </row>
    <row r="325" spans="1:6" ht="14.25" x14ac:dyDescent="0.2">
      <c r="A325"/>
      <c r="B325" s="33"/>
      <c r="C325" s="33"/>
      <c r="D325" s="33"/>
      <c r="E325" s="39"/>
      <c r="F325"/>
    </row>
    <row r="326" spans="1:6" ht="14.25" x14ac:dyDescent="0.2">
      <c r="A326"/>
      <c r="B326" s="33"/>
      <c r="C326" s="33"/>
      <c r="D326" s="33"/>
      <c r="E326" s="39"/>
      <c r="F326"/>
    </row>
    <row r="327" spans="1:6" ht="14.25" x14ac:dyDescent="0.2">
      <c r="A327"/>
      <c r="B327" s="33"/>
      <c r="C327" s="33"/>
      <c r="D327" s="33"/>
      <c r="E327" s="39"/>
      <c r="F327"/>
    </row>
    <row r="328" spans="1:6" ht="14.25" x14ac:dyDescent="0.2">
      <c r="A328"/>
      <c r="B328" s="33"/>
      <c r="C328" s="33"/>
      <c r="D328" s="33"/>
      <c r="E328" s="39"/>
      <c r="F328"/>
    </row>
    <row r="329" spans="1:6" ht="14.25" x14ac:dyDescent="0.2">
      <c r="A329"/>
      <c r="B329" s="33"/>
      <c r="C329" s="33"/>
      <c r="D329" s="33"/>
      <c r="E329" s="39"/>
      <c r="F329"/>
    </row>
    <row r="330" spans="1:6" ht="14.25" x14ac:dyDescent="0.2">
      <c r="A330"/>
      <c r="B330" s="33"/>
      <c r="C330" s="33"/>
      <c r="D330" s="33"/>
      <c r="E330" s="39"/>
      <c r="F330"/>
    </row>
    <row r="331" spans="1:6" ht="14.25" x14ac:dyDescent="0.2">
      <c r="A331"/>
      <c r="B331" s="33"/>
      <c r="C331" s="33"/>
      <c r="D331" s="33"/>
      <c r="E331" s="39"/>
      <c r="F331"/>
    </row>
    <row r="332" spans="1:6" ht="14.25" x14ac:dyDescent="0.2">
      <c r="A332"/>
      <c r="B332" s="33"/>
      <c r="C332" s="33"/>
      <c r="D332" s="33"/>
      <c r="E332" s="39"/>
      <c r="F332"/>
    </row>
    <row r="333" spans="1:6" ht="14.25" x14ac:dyDescent="0.2">
      <c r="A333"/>
      <c r="B333" s="33"/>
      <c r="C333" s="33"/>
      <c r="D333" s="33"/>
      <c r="E333" s="39"/>
      <c r="F333"/>
    </row>
    <row r="334" spans="1:6" ht="14.25" x14ac:dyDescent="0.2">
      <c r="A334"/>
      <c r="B334" s="33"/>
      <c r="C334" s="33"/>
      <c r="D334" s="33"/>
      <c r="E334" s="39"/>
      <c r="F334"/>
    </row>
    <row r="335" spans="1:6" ht="14.25" x14ac:dyDescent="0.2">
      <c r="A335"/>
      <c r="B335" s="33"/>
      <c r="C335" s="33"/>
      <c r="D335" s="33"/>
      <c r="E335" s="39"/>
      <c r="F335"/>
    </row>
    <row r="336" spans="1:6" ht="14.25" x14ac:dyDescent="0.2">
      <c r="A336"/>
      <c r="B336" s="33"/>
      <c r="C336" s="33"/>
      <c r="D336" s="33"/>
      <c r="E336" s="39"/>
      <c r="F336"/>
    </row>
    <row r="337" spans="1:6" ht="14.25" x14ac:dyDescent="0.2">
      <c r="A337"/>
      <c r="B337" s="33"/>
      <c r="C337" s="33"/>
      <c r="D337" s="33"/>
      <c r="E337" s="39"/>
      <c r="F337"/>
    </row>
    <row r="338" spans="1:6" ht="14.25" x14ac:dyDescent="0.2">
      <c r="A338"/>
      <c r="B338" s="33"/>
      <c r="C338" s="33"/>
      <c r="D338" s="33"/>
      <c r="E338" s="39"/>
      <c r="F338"/>
    </row>
    <row r="339" spans="1:6" ht="14.25" x14ac:dyDescent="0.2">
      <c r="A339"/>
      <c r="B339" s="33"/>
      <c r="C339" s="33"/>
      <c r="D339" s="33"/>
      <c r="E339" s="39"/>
      <c r="F339"/>
    </row>
    <row r="340" spans="1:6" ht="14.25" x14ac:dyDescent="0.2">
      <c r="A340"/>
      <c r="B340" s="33"/>
      <c r="C340" s="33"/>
      <c r="D340" s="33"/>
      <c r="E340" s="39"/>
      <c r="F340"/>
    </row>
    <row r="341" spans="1:6" ht="14.25" x14ac:dyDescent="0.2">
      <c r="A341"/>
      <c r="B341" s="33"/>
      <c r="C341" s="33"/>
      <c r="D341" s="33"/>
      <c r="E341" s="39"/>
      <c r="F341"/>
    </row>
    <row r="342" spans="1:6" ht="14.25" x14ac:dyDescent="0.2">
      <c r="A342"/>
      <c r="B342" s="33"/>
      <c r="C342" s="33"/>
      <c r="D342" s="33"/>
      <c r="E342" s="39"/>
      <c r="F342"/>
    </row>
    <row r="343" spans="1:6" ht="14.25" x14ac:dyDescent="0.2">
      <c r="A343"/>
      <c r="B343" s="33"/>
      <c r="C343" s="33"/>
      <c r="D343" s="33"/>
      <c r="E343" s="39"/>
      <c r="F343"/>
    </row>
    <row r="344" spans="1:6" ht="14.25" x14ac:dyDescent="0.2">
      <c r="A344"/>
      <c r="B344" s="33"/>
      <c r="C344" s="33"/>
      <c r="D344" s="33"/>
      <c r="E344" s="39"/>
      <c r="F344"/>
    </row>
    <row r="345" spans="1:6" ht="14.25" x14ac:dyDescent="0.2">
      <c r="A345"/>
      <c r="B345" s="33"/>
      <c r="C345" s="33"/>
      <c r="D345" s="33"/>
      <c r="E345" s="39"/>
      <c r="F345"/>
    </row>
    <row r="346" spans="1:6" ht="14.25" x14ac:dyDescent="0.2">
      <c r="A346"/>
      <c r="B346" s="33"/>
      <c r="C346" s="33"/>
      <c r="D346" s="33"/>
      <c r="E346" s="39"/>
      <c r="F346"/>
    </row>
    <row r="347" spans="1:6" ht="14.25" x14ac:dyDescent="0.2">
      <c r="A347"/>
      <c r="B347" s="33"/>
      <c r="C347" s="33"/>
      <c r="D347" s="33"/>
      <c r="E347" s="39"/>
      <c r="F347"/>
    </row>
    <row r="348" spans="1:6" ht="14.25" x14ac:dyDescent="0.2">
      <c r="A348"/>
      <c r="B348" s="33"/>
      <c r="C348" s="33"/>
      <c r="D348" s="33"/>
      <c r="E348" s="39"/>
      <c r="F348"/>
    </row>
    <row r="349" spans="1:6" ht="14.25" x14ac:dyDescent="0.2">
      <c r="A349"/>
      <c r="B349" s="33"/>
      <c r="C349" s="33"/>
      <c r="D349" s="33"/>
      <c r="E349" s="39"/>
      <c r="F349"/>
    </row>
    <row r="350" spans="1:6" ht="14.25" x14ac:dyDescent="0.2">
      <c r="A350"/>
      <c r="B350" s="33"/>
      <c r="C350" s="33"/>
      <c r="D350" s="33"/>
      <c r="E350" s="39"/>
      <c r="F350"/>
    </row>
    <row r="351" spans="1:6" ht="14.25" x14ac:dyDescent="0.2">
      <c r="A351"/>
      <c r="B351" s="33"/>
      <c r="C351" s="33"/>
      <c r="D351" s="33"/>
      <c r="E351" s="39"/>
      <c r="F351"/>
    </row>
    <row r="352" spans="1:6" ht="14.25" x14ac:dyDescent="0.2">
      <c r="A352"/>
      <c r="B352" s="33"/>
      <c r="C352" s="33"/>
      <c r="D352" s="33"/>
      <c r="E352" s="39"/>
      <c r="F352"/>
    </row>
    <row r="353" spans="1:6" ht="14.25" x14ac:dyDescent="0.2">
      <c r="A353"/>
      <c r="B353" s="33"/>
      <c r="C353" s="33"/>
      <c r="D353" s="33"/>
      <c r="E353" s="39"/>
      <c r="F353"/>
    </row>
    <row r="354" spans="1:6" ht="14.25" x14ac:dyDescent="0.2">
      <c r="A354"/>
      <c r="B354" s="33"/>
      <c r="C354" s="33"/>
      <c r="D354" s="33"/>
      <c r="E354" s="39"/>
      <c r="F354"/>
    </row>
    <row r="355" spans="1:6" ht="14.25" x14ac:dyDescent="0.2">
      <c r="A355"/>
      <c r="B355" s="33"/>
      <c r="C355" s="33"/>
      <c r="D355" s="33"/>
      <c r="E355" s="39"/>
      <c r="F355"/>
    </row>
    <row r="356" spans="1:6" ht="14.25" x14ac:dyDescent="0.2">
      <c r="A356"/>
      <c r="B356" s="33"/>
      <c r="C356" s="33"/>
      <c r="D356" s="33"/>
      <c r="E356" s="39"/>
      <c r="F356"/>
    </row>
    <row r="357" spans="1:6" ht="14.25" x14ac:dyDescent="0.2">
      <c r="A357"/>
      <c r="B357" s="33"/>
      <c r="C357" s="33"/>
      <c r="D357" s="33"/>
      <c r="E357" s="39"/>
      <c r="F357"/>
    </row>
    <row r="358" spans="1:6" ht="14.25" x14ac:dyDescent="0.2">
      <c r="A358"/>
      <c r="B358" s="33"/>
      <c r="C358" s="33"/>
      <c r="D358" s="33"/>
      <c r="E358" s="39"/>
      <c r="F358"/>
    </row>
    <row r="359" spans="1:6" ht="14.25" x14ac:dyDescent="0.2">
      <c r="A359"/>
      <c r="B359" s="33"/>
      <c r="C359" s="33"/>
      <c r="D359" s="33"/>
      <c r="E359" s="39"/>
      <c r="F359"/>
    </row>
    <row r="360" spans="1:6" ht="14.25" x14ac:dyDescent="0.2">
      <c r="A360"/>
      <c r="B360" s="33"/>
      <c r="C360" s="33"/>
      <c r="D360" s="33"/>
      <c r="E360" s="39"/>
      <c r="F360"/>
    </row>
    <row r="361" spans="1:6" ht="14.25" x14ac:dyDescent="0.2">
      <c r="A361"/>
      <c r="B361" s="33"/>
      <c r="C361" s="33"/>
      <c r="D361" s="33"/>
      <c r="E361" s="39"/>
      <c r="F361"/>
    </row>
    <row r="362" spans="1:6" ht="14.25" x14ac:dyDescent="0.2">
      <c r="A362"/>
      <c r="B362" s="33"/>
      <c r="C362" s="33"/>
      <c r="D362" s="33"/>
      <c r="E362" s="39"/>
      <c r="F362"/>
    </row>
    <row r="363" spans="1:6" ht="14.25" x14ac:dyDescent="0.2">
      <c r="A363"/>
      <c r="B363" s="33"/>
      <c r="C363" s="33"/>
      <c r="D363" s="33"/>
      <c r="E363" s="39"/>
      <c r="F363"/>
    </row>
    <row r="364" spans="1:6" ht="14.25" x14ac:dyDescent="0.2">
      <c r="A364"/>
      <c r="B364" s="33"/>
      <c r="C364" s="33"/>
      <c r="D364" s="33"/>
      <c r="E364" s="39"/>
      <c r="F364"/>
    </row>
    <row r="365" spans="1:6" ht="14.25" x14ac:dyDescent="0.2">
      <c r="A365"/>
      <c r="B365" s="33"/>
      <c r="C365" s="33"/>
      <c r="D365" s="33"/>
      <c r="E365" s="39"/>
      <c r="F365"/>
    </row>
    <row r="366" spans="1:6" ht="14.25" x14ac:dyDescent="0.2">
      <c r="A366"/>
      <c r="B366" s="33"/>
      <c r="C366" s="33"/>
      <c r="D366" s="33"/>
      <c r="E366" s="39"/>
      <c r="F366"/>
    </row>
    <row r="367" spans="1:6" ht="14.25" x14ac:dyDescent="0.2">
      <c r="A367"/>
      <c r="B367" s="33"/>
      <c r="C367" s="33"/>
      <c r="D367" s="33"/>
      <c r="E367" s="39"/>
      <c r="F367"/>
    </row>
    <row r="368" spans="1:6" ht="14.25" x14ac:dyDescent="0.2">
      <c r="A368"/>
      <c r="B368" s="33"/>
      <c r="C368" s="33"/>
      <c r="D368" s="33"/>
      <c r="E368" s="39"/>
      <c r="F368"/>
    </row>
    <row r="369" spans="1:6" ht="14.25" x14ac:dyDescent="0.2">
      <c r="A369"/>
      <c r="B369" s="33"/>
      <c r="C369" s="33"/>
      <c r="D369" s="33"/>
      <c r="E369" s="39"/>
      <c r="F369"/>
    </row>
    <row r="370" spans="1:6" ht="14.25" x14ac:dyDescent="0.2">
      <c r="A370"/>
      <c r="B370" s="33"/>
      <c r="C370" s="33"/>
      <c r="D370" s="33"/>
      <c r="E370" s="39"/>
      <c r="F370"/>
    </row>
    <row r="371" spans="1:6" ht="14.25" x14ac:dyDescent="0.2">
      <c r="A371"/>
      <c r="B371" s="33"/>
      <c r="C371" s="33"/>
      <c r="D371" s="33"/>
      <c r="E371" s="39"/>
      <c r="F371"/>
    </row>
    <row r="372" spans="1:6" ht="14.25" x14ac:dyDescent="0.2">
      <c r="A372"/>
      <c r="B372" s="33"/>
      <c r="C372" s="33"/>
      <c r="D372" s="33"/>
      <c r="E372" s="39"/>
      <c r="F372"/>
    </row>
    <row r="373" spans="1:6" ht="14.25" x14ac:dyDescent="0.2">
      <c r="A373"/>
      <c r="B373" s="33"/>
      <c r="C373" s="33"/>
      <c r="D373" s="33"/>
      <c r="E373" s="39"/>
      <c r="F373"/>
    </row>
    <row r="374" spans="1:6" ht="14.25" x14ac:dyDescent="0.2">
      <c r="A374"/>
      <c r="B374" s="33"/>
      <c r="C374" s="33"/>
      <c r="D374" s="33"/>
      <c r="E374" s="39"/>
      <c r="F374"/>
    </row>
    <row r="375" spans="1:6" ht="14.25" x14ac:dyDescent="0.2">
      <c r="A375"/>
      <c r="B375" s="33"/>
      <c r="C375" s="33"/>
      <c r="D375" s="33"/>
      <c r="E375" s="39"/>
      <c r="F375"/>
    </row>
    <row r="376" spans="1:6" ht="14.25" x14ac:dyDescent="0.2">
      <c r="A376"/>
      <c r="B376" s="33"/>
      <c r="C376" s="33"/>
      <c r="D376" s="33"/>
      <c r="E376" s="39"/>
      <c r="F376"/>
    </row>
    <row r="377" spans="1:6" ht="14.25" x14ac:dyDescent="0.2">
      <c r="A377"/>
      <c r="B377" s="33"/>
      <c r="C377" s="33"/>
      <c r="D377" s="33"/>
      <c r="E377" s="39"/>
      <c r="F377"/>
    </row>
    <row r="378" spans="1:6" ht="14.25" x14ac:dyDescent="0.2">
      <c r="A378"/>
      <c r="B378" s="33"/>
      <c r="C378" s="33"/>
      <c r="D378" s="33"/>
      <c r="E378" s="39"/>
      <c r="F378"/>
    </row>
    <row r="379" spans="1:6" ht="14.25" x14ac:dyDescent="0.2">
      <c r="A379"/>
      <c r="B379" s="33"/>
      <c r="C379" s="33"/>
      <c r="D379" s="33"/>
      <c r="E379" s="39"/>
      <c r="F379"/>
    </row>
    <row r="380" spans="1:6" ht="14.25" x14ac:dyDescent="0.2">
      <c r="A380"/>
      <c r="B380" s="33"/>
      <c r="C380" s="33"/>
      <c r="D380" s="33"/>
      <c r="E380" s="39"/>
      <c r="F380"/>
    </row>
    <row r="381" spans="1:6" ht="14.25" x14ac:dyDescent="0.2">
      <c r="A381"/>
      <c r="B381" s="33"/>
      <c r="C381" s="33"/>
      <c r="D381" s="33"/>
      <c r="E381" s="39"/>
      <c r="F381"/>
    </row>
    <row r="382" spans="1:6" ht="14.25" x14ac:dyDescent="0.2">
      <c r="A382"/>
      <c r="B382" s="33"/>
      <c r="C382" s="33"/>
      <c r="D382" s="33"/>
      <c r="E382" s="39"/>
      <c r="F382"/>
    </row>
    <row r="383" spans="1:6" ht="14.25" x14ac:dyDescent="0.2">
      <c r="A383"/>
      <c r="B383" s="33"/>
      <c r="C383" s="33"/>
      <c r="D383" s="33"/>
      <c r="E383" s="39"/>
      <c r="F383"/>
    </row>
    <row r="384" spans="1:6" ht="14.25" x14ac:dyDescent="0.2">
      <c r="A384"/>
      <c r="B384" s="33"/>
      <c r="C384" s="33"/>
      <c r="D384" s="33"/>
      <c r="E384" s="39"/>
      <c r="F384"/>
    </row>
    <row r="385" spans="1:6" ht="14.25" x14ac:dyDescent="0.2">
      <c r="A385"/>
      <c r="B385" s="33"/>
      <c r="C385" s="33"/>
      <c r="D385" s="33"/>
      <c r="E385" s="39"/>
      <c r="F385"/>
    </row>
    <row r="386" spans="1:6" ht="14.25" x14ac:dyDescent="0.2">
      <c r="A386"/>
      <c r="B386" s="33"/>
      <c r="C386" s="33"/>
      <c r="D386" s="33"/>
      <c r="E386" s="39"/>
      <c r="F386"/>
    </row>
    <row r="387" spans="1:6" ht="14.25" x14ac:dyDescent="0.2">
      <c r="A387"/>
      <c r="B387" s="33"/>
      <c r="C387" s="33"/>
      <c r="D387" s="33"/>
      <c r="E387" s="39"/>
      <c r="F387"/>
    </row>
    <row r="388" spans="1:6" ht="14.25" x14ac:dyDescent="0.2">
      <c r="A388"/>
      <c r="B388" s="33"/>
      <c r="C388" s="33"/>
      <c r="D388" s="33"/>
      <c r="E388" s="39"/>
      <c r="F388"/>
    </row>
    <row r="389" spans="1:6" ht="14.25" x14ac:dyDescent="0.2">
      <c r="A389"/>
      <c r="B389" s="33"/>
      <c r="C389" s="33"/>
      <c r="D389" s="33"/>
      <c r="E389" s="39"/>
      <c r="F389"/>
    </row>
    <row r="390" spans="1:6" ht="14.25" x14ac:dyDescent="0.2">
      <c r="A390"/>
      <c r="B390" s="33"/>
      <c r="C390" s="33"/>
      <c r="D390" s="33"/>
      <c r="E390" s="39"/>
      <c r="F390"/>
    </row>
    <row r="391" spans="1:6" ht="14.25" x14ac:dyDescent="0.2">
      <c r="A391"/>
      <c r="B391" s="33"/>
      <c r="C391" s="33"/>
      <c r="D391" s="33"/>
      <c r="E391" s="39"/>
      <c r="F391"/>
    </row>
    <row r="392" spans="1:6" ht="14.25" x14ac:dyDescent="0.2">
      <c r="A392"/>
      <c r="B392" s="33"/>
      <c r="C392" s="33"/>
      <c r="D392" s="33"/>
      <c r="E392" s="39"/>
      <c r="F392"/>
    </row>
    <row r="393" spans="1:6" ht="14.25" x14ac:dyDescent="0.2">
      <c r="A393"/>
      <c r="B393" s="33"/>
      <c r="C393" s="33"/>
      <c r="D393" s="33"/>
      <c r="E393" s="39"/>
      <c r="F393"/>
    </row>
    <row r="394" spans="1:6" ht="14.25" x14ac:dyDescent="0.2">
      <c r="A394"/>
      <c r="B394" s="33"/>
      <c r="C394" s="33"/>
      <c r="D394" s="33"/>
      <c r="E394" s="39"/>
      <c r="F394"/>
    </row>
    <row r="395" spans="1:6" ht="14.25" x14ac:dyDescent="0.2">
      <c r="A395"/>
      <c r="B395" s="33"/>
      <c r="C395" s="33"/>
      <c r="D395" s="33"/>
      <c r="E395" s="39"/>
      <c r="F395"/>
    </row>
    <row r="396" spans="1:6" ht="14.25" x14ac:dyDescent="0.2">
      <c r="A396"/>
      <c r="B396" s="33"/>
      <c r="C396" s="33"/>
      <c r="D396" s="33"/>
      <c r="E396" s="39"/>
      <c r="F396"/>
    </row>
    <row r="397" spans="1:6" ht="14.25" x14ac:dyDescent="0.2">
      <c r="A397"/>
      <c r="B397" s="33"/>
      <c r="C397" s="33"/>
      <c r="D397" s="33"/>
      <c r="E397" s="39"/>
      <c r="F397"/>
    </row>
    <row r="398" spans="1:6" ht="14.25" x14ac:dyDescent="0.2">
      <c r="A398"/>
      <c r="B398" s="33"/>
      <c r="C398" s="33"/>
      <c r="D398" s="33"/>
      <c r="E398" s="39"/>
      <c r="F398"/>
    </row>
    <row r="399" spans="1:6" ht="14.25" x14ac:dyDescent="0.2">
      <c r="A399"/>
      <c r="B399" s="33"/>
      <c r="C399" s="33"/>
      <c r="D399" s="33"/>
      <c r="E399" s="39"/>
      <c r="F399"/>
    </row>
    <row r="400" spans="1:6" ht="14.25" x14ac:dyDescent="0.2">
      <c r="A400"/>
      <c r="B400" s="33"/>
      <c r="C400" s="33"/>
      <c r="D400" s="33"/>
      <c r="E400" s="39"/>
      <c r="F400"/>
    </row>
    <row r="401" spans="1:6" ht="14.25" x14ac:dyDescent="0.2">
      <c r="A401"/>
      <c r="B401" s="33"/>
      <c r="C401" s="33"/>
      <c r="D401" s="33"/>
      <c r="E401" s="39"/>
      <c r="F401"/>
    </row>
    <row r="402" spans="1:6" ht="14.25" x14ac:dyDescent="0.2">
      <c r="A402"/>
      <c r="B402" s="33"/>
      <c r="C402" s="33"/>
      <c r="D402" s="33"/>
      <c r="E402" s="39"/>
      <c r="F402"/>
    </row>
    <row r="403" spans="1:6" ht="14.25" x14ac:dyDescent="0.2">
      <c r="A403"/>
      <c r="B403" s="33"/>
      <c r="C403" s="33"/>
      <c r="D403" s="33"/>
      <c r="E403" s="39"/>
      <c r="F403"/>
    </row>
    <row r="404" spans="1:6" ht="14.25" x14ac:dyDescent="0.2">
      <c r="A404"/>
      <c r="B404" s="33"/>
      <c r="C404" s="33"/>
      <c r="D404" s="33"/>
      <c r="E404" s="39"/>
      <c r="F404"/>
    </row>
    <row r="405" spans="1:6" ht="14.25" x14ac:dyDescent="0.2">
      <c r="A405"/>
      <c r="B405" s="33"/>
      <c r="C405" s="33"/>
      <c r="D405" s="33"/>
      <c r="E405" s="39"/>
      <c r="F405"/>
    </row>
    <row r="406" spans="1:6" ht="14.25" x14ac:dyDescent="0.2">
      <c r="A406"/>
      <c r="B406" s="33"/>
      <c r="C406" s="33"/>
      <c r="D406" s="33"/>
      <c r="E406" s="39"/>
      <c r="F406"/>
    </row>
    <row r="407" spans="1:6" ht="14.25" x14ac:dyDescent="0.2">
      <c r="A407"/>
      <c r="B407" s="33"/>
      <c r="C407" s="33"/>
      <c r="D407" s="33"/>
      <c r="E407" s="39"/>
      <c r="F40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الأهداف الإستراتيجية</vt:lpstr>
      <vt:lpstr>وزارات</vt:lpstr>
      <vt:lpstr> السياحة والآثار </vt:lpstr>
      <vt:lpstr>الاتصالات وتكنولوجيا المعل</vt:lpstr>
      <vt:lpstr>الإسكان</vt:lpstr>
      <vt:lpstr>الأوقاف</vt:lpstr>
      <vt:lpstr>البترول والثروة المعدنية  </vt:lpstr>
      <vt:lpstr>البيئة</vt:lpstr>
      <vt:lpstr>التجارة والصناعة   </vt:lpstr>
      <vt:lpstr>التخطيط والتنمية الاقتصادي</vt:lpstr>
      <vt:lpstr>التضامن الاجتماعي</vt:lpstr>
      <vt:lpstr>التموين والتجارة الداخلية</vt:lpstr>
      <vt:lpstr>الزراعة واستصلاح الأراضي</vt:lpstr>
      <vt:lpstr>الشباب والرياضة</vt:lpstr>
      <vt:lpstr>الصحة والسكان</vt:lpstr>
      <vt:lpstr>الكهرباء والطاقة المتجددة</vt:lpstr>
      <vt:lpstr>المالية</vt:lpstr>
      <vt:lpstr>الموارد المائيه والري</vt:lpstr>
      <vt:lpstr>النقل</vt:lpstr>
      <vt:lpstr>هيئات أخرى</vt:lpstr>
      <vt:lpstr>وزارة التنمية المحلية</vt:lpstr>
      <vt:lpstr>وزارات (2)</vt:lpstr>
      <vt:lpstr>عدالة اجتماعية</vt:lpstr>
      <vt:lpstr>pivot</vt:lpstr>
      <vt:lpstr>'الصحة والسكان'!Print_Area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هالة ابراهيم مهدى</dc:creator>
  <cp:lastModifiedBy>هالة ابراهيم مهدى</cp:lastModifiedBy>
  <cp:lastPrinted>2024-12-17T12:38:09Z</cp:lastPrinted>
  <dcterms:created xsi:type="dcterms:W3CDTF">2024-12-16T14:36:40Z</dcterms:created>
  <dcterms:modified xsi:type="dcterms:W3CDTF">2024-12-17T12:38:47Z</dcterms:modified>
</cp:coreProperties>
</file>