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أذون وسندات الخزانة\"/>
    </mc:Choice>
  </mc:AlternateContent>
  <xr:revisionPtr revIDLastSave="0" documentId="8_{C077F777-6481-495D-9521-4C73B9F441B9}" xr6:coauthVersionLast="47" xr6:coauthVersionMax="47" xr10:uidLastSave="{00000000-0000-0000-0000-000000000000}"/>
  <bookViews>
    <workbookView xWindow="-120" yWindow="-120" windowWidth="29040" windowHeight="15840" xr2:uid="{E3707A7B-A871-406C-8456-890B1B736B8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1" l="1"/>
  <c r="G56" i="1"/>
  <c r="F56" i="1"/>
  <c r="E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56" i="1" l="1"/>
</calcChain>
</file>

<file path=xl/sharedStrings.xml><?xml version="1.0" encoding="utf-8"?>
<sst xmlns="http://schemas.openxmlformats.org/spreadsheetml/2006/main" count="60" uniqueCount="10">
  <si>
    <t>بيان بأذون الخزانة فى 31 أغسطس  2024</t>
  </si>
  <si>
    <t>كود التعريف الدولى</t>
  </si>
  <si>
    <t>تاريخ الإستحقاق</t>
  </si>
  <si>
    <t>364 يوم</t>
  </si>
  <si>
    <t>273 يوم</t>
  </si>
  <si>
    <t>182 يوم</t>
  </si>
  <si>
    <t>91 يوم</t>
  </si>
  <si>
    <t>المجموع</t>
  </si>
  <si>
    <t>EGT9980</t>
  </si>
  <si>
    <t>الإجمالى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</si>
</sst>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B0000]d\ mmmm\ yyyy;@"/>
  </numFmts>
  <fonts count="8" x14ac:knownFonts="1">
    <font>
      <sz val="11"/>
      <color theme="1"/>
      <name val="Calibri"/>
      <family val="2"/>
      <charset val="178"/>
      <scheme val="minor"/>
    </font>
    <font>
      <b/>
      <sz val="18"/>
      <color theme="4" tint="-0.249977111117893"/>
      <name val="Calibri"/>
      <family val="2"/>
    </font>
    <font>
      <b/>
      <sz val="10"/>
      <name val="Arial"/>
      <family val="2"/>
    </font>
    <font>
      <b/>
      <sz val="11"/>
      <color theme="0"/>
      <name val="Calibri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sz val="12"/>
      <name val="Arabic Transparent"/>
      <charset val="178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5" borderId="3" xfId="0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3" fontId="4" fillId="5" borderId="4" xfId="0" applyNumberFormat="1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3" fontId="6" fillId="6" borderId="8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7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485775</xdr:colOff>
      <xdr:row>3</xdr:row>
      <xdr:rowOff>0</xdr:rowOff>
    </xdr:to>
    <xdr:pic>
      <xdr:nvPicPr>
        <xdr:cNvPr id="4" name="Picture 3" descr="final logo elmalya2005">
          <a:extLst>
            <a:ext uri="{FF2B5EF4-FFF2-40B4-BE49-F238E27FC236}">
              <a16:creationId xmlns:a16="http://schemas.microsoft.com/office/drawing/2014/main" id="{B26D2E9F-0BFB-4867-B78B-AB95B2F3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38299850" y="0"/>
          <a:ext cx="12192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90A2-553A-4BD1-917E-230863EA23F9}">
  <sheetPr>
    <pageSetUpPr fitToPage="1"/>
  </sheetPr>
  <dimension ref="A1:I67"/>
  <sheetViews>
    <sheetView rightToLeft="1" tabSelected="1" workbookViewId="0">
      <selection sqref="A1:A1048576"/>
    </sheetView>
  </sheetViews>
  <sheetFormatPr defaultRowHeight="15" x14ac:dyDescent="0.25"/>
  <cols>
    <col min="2" max="2" width="9.625" bestFit="1" customWidth="1"/>
    <col min="3" max="3" width="8.75" style="20" bestFit="1" customWidth="1"/>
    <col min="4" max="4" width="15.375" style="19" bestFit="1" customWidth="1"/>
    <col min="5" max="5" width="20.625" style="19" bestFit="1" customWidth="1"/>
    <col min="6" max="7" width="19.125" style="19" bestFit="1" customWidth="1"/>
    <col min="8" max="8" width="20.625" style="19" bestFit="1" customWidth="1"/>
    <col min="9" max="9" width="21" style="19" bestFit="1" customWidth="1"/>
  </cols>
  <sheetData>
    <row r="1" spans="1:9" ht="15" customHeight="1" x14ac:dyDescent="0.25">
      <c r="B1" s="1" t="s">
        <v>0</v>
      </c>
      <c r="C1" s="1"/>
      <c r="D1" s="1"/>
      <c r="E1" s="1"/>
      <c r="F1" s="1"/>
      <c r="G1" s="1"/>
      <c r="H1" s="1"/>
      <c r="I1" s="1"/>
    </row>
    <row r="2" spans="1:9" ht="15" customHeight="1" x14ac:dyDescent="0.25">
      <c r="B2" s="1"/>
      <c r="C2" s="1"/>
      <c r="D2" s="1"/>
      <c r="E2" s="1"/>
      <c r="F2" s="1"/>
      <c r="G2" s="1"/>
      <c r="H2" s="1"/>
      <c r="I2" s="1"/>
    </row>
    <row r="3" spans="1:9" ht="25.5" customHeight="1" x14ac:dyDescent="0.25">
      <c r="B3" s="1"/>
      <c r="C3" s="1"/>
      <c r="D3" s="1"/>
      <c r="E3" s="1"/>
      <c r="F3" s="1"/>
      <c r="G3" s="1"/>
      <c r="H3" s="1"/>
      <c r="I3" s="1"/>
    </row>
    <row r="4" spans="1:9" s="2" customFormat="1" ht="15.75" thickBot="1" x14ac:dyDescent="0.25">
      <c r="B4" s="3" t="s">
        <v>1</v>
      </c>
      <c r="C4" s="4"/>
      <c r="D4" s="5" t="s">
        <v>2</v>
      </c>
      <c r="E4" s="6" t="s">
        <v>3</v>
      </c>
      <c r="F4" s="6" t="s">
        <v>4</v>
      </c>
      <c r="G4" s="6" t="s">
        <v>5</v>
      </c>
      <c r="H4" s="6" t="s">
        <v>6</v>
      </c>
      <c r="I4" s="5" t="s">
        <v>7</v>
      </c>
    </row>
    <row r="5" spans="1:9" s="11" customFormat="1" ht="15.75" thickTop="1" x14ac:dyDescent="0.2">
      <c r="A5" s="7"/>
      <c r="B5" s="8"/>
      <c r="C5" s="8" t="s">
        <v>8</v>
      </c>
      <c r="D5" s="9">
        <v>45538</v>
      </c>
      <c r="E5" s="10">
        <v>28562475000</v>
      </c>
      <c r="F5" s="10">
        <v>4526700000</v>
      </c>
      <c r="G5" s="10">
        <v>10130800000</v>
      </c>
      <c r="H5" s="10">
        <v>47890050000</v>
      </c>
      <c r="I5" s="10">
        <f t="shared" ref="I5:I55" si="0">SUM(E5:H5)</f>
        <v>91110025000</v>
      </c>
    </row>
    <row r="6" spans="1:9" s="11" customFormat="1" x14ac:dyDescent="0.2">
      <c r="A6" s="7"/>
      <c r="B6" s="12"/>
      <c r="C6" s="12" t="s">
        <v>8</v>
      </c>
      <c r="D6" s="13">
        <v>45545</v>
      </c>
      <c r="E6" s="14">
        <v>37617400000</v>
      </c>
      <c r="F6" s="14">
        <v>3648725000</v>
      </c>
      <c r="G6" s="14">
        <v>24224100000</v>
      </c>
      <c r="H6" s="14">
        <v>46985350000</v>
      </c>
      <c r="I6" s="14">
        <f t="shared" si="0"/>
        <v>112475575000</v>
      </c>
    </row>
    <row r="7" spans="1:9" s="11" customFormat="1" x14ac:dyDescent="0.2">
      <c r="A7" s="7"/>
      <c r="B7" s="8"/>
      <c r="C7" s="8" t="s">
        <v>8</v>
      </c>
      <c r="D7" s="9">
        <v>45552</v>
      </c>
      <c r="E7" s="10">
        <v>22243600000</v>
      </c>
      <c r="F7" s="10">
        <v>9702650000</v>
      </c>
      <c r="G7" s="10">
        <v>56759900000</v>
      </c>
      <c r="H7" s="10">
        <v>22505525000</v>
      </c>
      <c r="I7" s="10">
        <f t="shared" si="0"/>
        <v>111211675000</v>
      </c>
    </row>
    <row r="8" spans="1:9" s="11" customFormat="1" x14ac:dyDescent="0.2">
      <c r="A8" s="7"/>
      <c r="B8" s="12"/>
      <c r="C8" s="12" t="s">
        <v>8</v>
      </c>
      <c r="D8" s="13">
        <v>45559</v>
      </c>
      <c r="E8" s="14">
        <v>10525825000</v>
      </c>
      <c r="F8" s="14">
        <v>1122825000</v>
      </c>
      <c r="G8" s="14">
        <v>37802700000</v>
      </c>
      <c r="H8" s="14">
        <v>13143350000</v>
      </c>
      <c r="I8" s="14">
        <f t="shared" si="0"/>
        <v>62594700000</v>
      </c>
    </row>
    <row r="9" spans="1:9" s="11" customFormat="1" x14ac:dyDescent="0.2">
      <c r="A9" s="7"/>
      <c r="B9" s="8"/>
      <c r="C9" s="8" t="s">
        <v>8</v>
      </c>
      <c r="D9" s="9">
        <v>45566</v>
      </c>
      <c r="E9" s="10">
        <v>25235550000</v>
      </c>
      <c r="F9" s="10">
        <v>578550000</v>
      </c>
      <c r="G9" s="10">
        <v>35000000000</v>
      </c>
      <c r="H9" s="10">
        <v>11850625000</v>
      </c>
      <c r="I9" s="10">
        <f t="shared" si="0"/>
        <v>72664725000</v>
      </c>
    </row>
    <row r="10" spans="1:9" s="11" customFormat="1" x14ac:dyDescent="0.2">
      <c r="A10" s="7"/>
      <c r="B10" s="12"/>
      <c r="C10" s="12" t="s">
        <v>8</v>
      </c>
      <c r="D10" s="13">
        <v>45573</v>
      </c>
      <c r="E10" s="14">
        <v>33398550000</v>
      </c>
      <c r="F10" s="14">
        <v>3437650000</v>
      </c>
      <c r="G10" s="14">
        <v>4210575000</v>
      </c>
      <c r="H10" s="14">
        <v>21936350000</v>
      </c>
      <c r="I10" s="14">
        <f t="shared" si="0"/>
        <v>62983125000</v>
      </c>
    </row>
    <row r="11" spans="1:9" s="11" customFormat="1" x14ac:dyDescent="0.2">
      <c r="A11" s="7"/>
      <c r="B11" s="8"/>
      <c r="C11" s="8" t="s">
        <v>8</v>
      </c>
      <c r="D11" s="9">
        <v>45580</v>
      </c>
      <c r="E11" s="10">
        <v>23309375000</v>
      </c>
      <c r="F11" s="10">
        <v>13075400000</v>
      </c>
      <c r="G11" s="10">
        <v>761425000</v>
      </c>
      <c r="H11" s="10">
        <v>42658825000</v>
      </c>
      <c r="I11" s="10">
        <f t="shared" si="0"/>
        <v>79805025000</v>
      </c>
    </row>
    <row r="12" spans="1:9" s="11" customFormat="1" x14ac:dyDescent="0.2">
      <c r="A12" s="7"/>
      <c r="B12" s="12"/>
      <c r="C12" s="12" t="s">
        <v>8</v>
      </c>
      <c r="D12" s="13">
        <v>45587</v>
      </c>
      <c r="E12" s="14">
        <v>25648775000</v>
      </c>
      <c r="F12" s="14">
        <v>6096550000</v>
      </c>
      <c r="G12" s="14">
        <v>3681400000</v>
      </c>
      <c r="H12" s="14">
        <v>47051075000</v>
      </c>
      <c r="I12" s="14">
        <f t="shared" si="0"/>
        <v>82477800000</v>
      </c>
    </row>
    <row r="13" spans="1:9" s="11" customFormat="1" x14ac:dyDescent="0.2">
      <c r="A13" s="7"/>
      <c r="B13" s="8"/>
      <c r="C13" s="8" t="s">
        <v>8</v>
      </c>
      <c r="D13" s="9">
        <v>45594</v>
      </c>
      <c r="E13" s="10">
        <v>18297550000</v>
      </c>
      <c r="F13" s="10">
        <v>334725000</v>
      </c>
      <c r="G13" s="10">
        <v>5712925000</v>
      </c>
      <c r="H13" s="10">
        <v>32261725000</v>
      </c>
      <c r="I13" s="10">
        <f t="shared" si="0"/>
        <v>56606925000</v>
      </c>
    </row>
    <row r="14" spans="1:9" s="11" customFormat="1" x14ac:dyDescent="0.2">
      <c r="A14" s="7"/>
      <c r="B14" s="12"/>
      <c r="C14" s="12" t="s">
        <v>8</v>
      </c>
      <c r="D14" s="13">
        <v>45601</v>
      </c>
      <c r="E14" s="14">
        <v>1099075000</v>
      </c>
      <c r="F14" s="14">
        <v>1352275000</v>
      </c>
      <c r="G14" s="14">
        <v>6151400000</v>
      </c>
      <c r="H14" s="14">
        <v>22552750000</v>
      </c>
      <c r="I14" s="14">
        <f t="shared" si="0"/>
        <v>31155500000</v>
      </c>
    </row>
    <row r="15" spans="1:9" s="11" customFormat="1" x14ac:dyDescent="0.2">
      <c r="A15" s="7"/>
      <c r="B15" s="8"/>
      <c r="C15" s="8" t="s">
        <v>8</v>
      </c>
      <c r="D15" s="9">
        <v>45608</v>
      </c>
      <c r="E15" s="10">
        <v>15892950000</v>
      </c>
      <c r="F15" s="10">
        <v>941250000</v>
      </c>
      <c r="G15" s="10">
        <v>16207225000</v>
      </c>
      <c r="H15" s="10">
        <v>50308700000</v>
      </c>
      <c r="I15" s="10">
        <f t="shared" si="0"/>
        <v>83350125000</v>
      </c>
    </row>
    <row r="16" spans="1:9" s="11" customFormat="1" x14ac:dyDescent="0.2">
      <c r="A16" s="7"/>
      <c r="B16" s="12"/>
      <c r="C16" s="12" t="s">
        <v>8</v>
      </c>
      <c r="D16" s="13">
        <v>45615</v>
      </c>
      <c r="E16" s="14">
        <v>21264550000</v>
      </c>
      <c r="F16" s="14">
        <v>8597475000</v>
      </c>
      <c r="G16" s="14">
        <v>16722950000</v>
      </c>
      <c r="H16" s="14">
        <v>42920925000</v>
      </c>
      <c r="I16" s="14">
        <f t="shared" si="0"/>
        <v>89505900000</v>
      </c>
    </row>
    <row r="17" spans="1:9" s="11" customFormat="1" x14ac:dyDescent="0.2">
      <c r="A17" s="7"/>
      <c r="B17" s="8"/>
      <c r="C17" s="8" t="s">
        <v>8</v>
      </c>
      <c r="D17" s="9">
        <v>45622</v>
      </c>
      <c r="E17" s="10">
        <v>17112975000</v>
      </c>
      <c r="F17" s="10">
        <v>27464225000</v>
      </c>
      <c r="G17" s="10">
        <v>26797850000</v>
      </c>
      <c r="H17" s="10">
        <v>54055575000</v>
      </c>
      <c r="I17" s="10">
        <f t="shared" si="0"/>
        <v>125430625000</v>
      </c>
    </row>
    <row r="18" spans="1:9" s="11" customFormat="1" x14ac:dyDescent="0.2">
      <c r="A18" s="7"/>
      <c r="B18" s="12"/>
      <c r="C18" s="12" t="s">
        <v>8</v>
      </c>
      <c r="D18" s="13">
        <v>45629</v>
      </c>
      <c r="E18" s="14">
        <v>31699725000</v>
      </c>
      <c r="F18" s="14">
        <v>29587550000</v>
      </c>
      <c r="G18" s="14">
        <v>37001025000</v>
      </c>
      <c r="H18" s="14"/>
      <c r="I18" s="14">
        <f t="shared" si="0"/>
        <v>98288300000</v>
      </c>
    </row>
    <row r="19" spans="1:9" s="11" customFormat="1" x14ac:dyDescent="0.2">
      <c r="A19" s="7"/>
      <c r="B19" s="8"/>
      <c r="C19" s="8" t="s">
        <v>8</v>
      </c>
      <c r="D19" s="9">
        <v>45636</v>
      </c>
      <c r="E19" s="10">
        <v>20125475000</v>
      </c>
      <c r="F19" s="10">
        <v>115406850000</v>
      </c>
      <c r="G19" s="10">
        <v>14800550000</v>
      </c>
      <c r="H19" s="10"/>
      <c r="I19" s="10">
        <f t="shared" si="0"/>
        <v>150332875000</v>
      </c>
    </row>
    <row r="20" spans="1:9" s="11" customFormat="1" x14ac:dyDescent="0.2">
      <c r="A20" s="7"/>
      <c r="B20" s="12"/>
      <c r="C20" s="12" t="s">
        <v>8</v>
      </c>
      <c r="D20" s="13">
        <v>45643</v>
      </c>
      <c r="E20" s="14">
        <v>32847675000</v>
      </c>
      <c r="F20" s="14">
        <v>115912175000</v>
      </c>
      <c r="G20" s="14">
        <v>4524650000</v>
      </c>
      <c r="H20" s="14"/>
      <c r="I20" s="14">
        <f t="shared" si="0"/>
        <v>153284500000</v>
      </c>
    </row>
    <row r="21" spans="1:9" s="11" customFormat="1" x14ac:dyDescent="0.2">
      <c r="A21" s="7"/>
      <c r="B21" s="8"/>
      <c r="C21" s="8" t="s">
        <v>8</v>
      </c>
      <c r="D21" s="9">
        <v>45650</v>
      </c>
      <c r="E21" s="10">
        <v>10909725000</v>
      </c>
      <c r="F21" s="10">
        <v>25000000000</v>
      </c>
      <c r="G21" s="10">
        <v>8491375000</v>
      </c>
      <c r="H21" s="10"/>
      <c r="I21" s="10">
        <f t="shared" si="0"/>
        <v>44401100000</v>
      </c>
    </row>
    <row r="22" spans="1:9" s="11" customFormat="1" x14ac:dyDescent="0.2">
      <c r="A22" s="7"/>
      <c r="B22" s="12"/>
      <c r="C22" s="12" t="s">
        <v>8</v>
      </c>
      <c r="D22" s="13">
        <v>45657</v>
      </c>
      <c r="E22" s="14">
        <v>83598850000</v>
      </c>
      <c r="F22" s="14">
        <v>58417025000</v>
      </c>
      <c r="G22" s="14">
        <v>1226850000</v>
      </c>
      <c r="H22" s="14"/>
      <c r="I22" s="14">
        <f t="shared" si="0"/>
        <v>143242725000</v>
      </c>
    </row>
    <row r="23" spans="1:9" s="11" customFormat="1" x14ac:dyDescent="0.2">
      <c r="A23" s="7"/>
      <c r="B23" s="8"/>
      <c r="C23" s="8" t="s">
        <v>8</v>
      </c>
      <c r="D23" s="9">
        <v>45305</v>
      </c>
      <c r="E23" s="10">
        <v>71484100000</v>
      </c>
      <c r="F23" s="10">
        <v>381725000</v>
      </c>
      <c r="G23" s="10">
        <v>15952900000</v>
      </c>
      <c r="H23" s="10"/>
      <c r="I23" s="10">
        <f t="shared" si="0"/>
        <v>87818725000</v>
      </c>
    </row>
    <row r="24" spans="1:9" s="11" customFormat="1" x14ac:dyDescent="0.2">
      <c r="A24" s="7"/>
      <c r="B24" s="12"/>
      <c r="C24" s="12" t="s">
        <v>8</v>
      </c>
      <c r="D24" s="13">
        <v>45312</v>
      </c>
      <c r="E24" s="14">
        <v>11850350000</v>
      </c>
      <c r="F24" s="14">
        <v>4395225000</v>
      </c>
      <c r="G24" s="14">
        <v>18755725000</v>
      </c>
      <c r="H24" s="14"/>
      <c r="I24" s="14">
        <f t="shared" si="0"/>
        <v>35001300000</v>
      </c>
    </row>
    <row r="25" spans="1:9" s="11" customFormat="1" x14ac:dyDescent="0.2">
      <c r="A25" s="7"/>
      <c r="B25" s="8"/>
      <c r="C25" s="8" t="s">
        <v>8</v>
      </c>
      <c r="D25" s="9">
        <v>45319</v>
      </c>
      <c r="E25" s="10">
        <v>29679475000</v>
      </c>
      <c r="F25" s="10">
        <v>2356375000</v>
      </c>
      <c r="G25" s="10">
        <v>14200050000</v>
      </c>
      <c r="H25" s="10"/>
      <c r="I25" s="10">
        <f t="shared" si="0"/>
        <v>46235900000</v>
      </c>
    </row>
    <row r="26" spans="1:9" s="11" customFormat="1" x14ac:dyDescent="0.2">
      <c r="A26" s="7"/>
      <c r="B26" s="12"/>
      <c r="C26" s="12" t="s">
        <v>8</v>
      </c>
      <c r="D26" s="13">
        <v>45692</v>
      </c>
      <c r="E26" s="14">
        <v>11183825000</v>
      </c>
      <c r="F26" s="14">
        <v>4485125000</v>
      </c>
      <c r="G26" s="14">
        <v>17196500000</v>
      </c>
      <c r="H26" s="14"/>
      <c r="I26" s="14">
        <f t="shared" si="0"/>
        <v>32865450000</v>
      </c>
    </row>
    <row r="27" spans="1:9" s="11" customFormat="1" x14ac:dyDescent="0.2">
      <c r="A27" s="7"/>
      <c r="B27" s="8"/>
      <c r="C27" s="8" t="s">
        <v>8</v>
      </c>
      <c r="D27" s="9">
        <v>45699</v>
      </c>
      <c r="E27" s="10">
        <v>5168375000</v>
      </c>
      <c r="F27" s="10">
        <v>9009725000</v>
      </c>
      <c r="G27" s="10">
        <v>11529550000</v>
      </c>
      <c r="H27" s="10"/>
      <c r="I27" s="10">
        <f t="shared" si="0"/>
        <v>25707650000</v>
      </c>
    </row>
    <row r="28" spans="1:9" s="11" customFormat="1" x14ac:dyDescent="0.2">
      <c r="A28" s="7"/>
      <c r="B28" s="12"/>
      <c r="C28" s="12" t="s">
        <v>8</v>
      </c>
      <c r="D28" s="13">
        <v>45706</v>
      </c>
      <c r="E28" s="14">
        <v>21711550000</v>
      </c>
      <c r="F28" s="14">
        <v>19257000000</v>
      </c>
      <c r="G28" s="14">
        <v>4149700000</v>
      </c>
      <c r="H28" s="14"/>
      <c r="I28" s="14">
        <f t="shared" si="0"/>
        <v>45118250000</v>
      </c>
    </row>
    <row r="29" spans="1:9" s="11" customFormat="1" ht="16.5" customHeight="1" x14ac:dyDescent="0.2">
      <c r="A29" s="7"/>
      <c r="B29" s="8"/>
      <c r="C29" s="8" t="s">
        <v>8</v>
      </c>
      <c r="D29" s="9">
        <v>45713</v>
      </c>
      <c r="E29" s="10">
        <v>52411275000</v>
      </c>
      <c r="F29" s="10">
        <v>16790825000</v>
      </c>
      <c r="G29" s="10">
        <v>10249875000</v>
      </c>
      <c r="H29" s="10"/>
      <c r="I29" s="10">
        <f t="shared" si="0"/>
        <v>79451975000</v>
      </c>
    </row>
    <row r="30" spans="1:9" s="11" customFormat="1" x14ac:dyDescent="0.2">
      <c r="A30" s="7"/>
      <c r="B30" s="12"/>
      <c r="C30" s="12" t="s">
        <v>8</v>
      </c>
      <c r="D30" s="13">
        <v>45720</v>
      </c>
      <c r="E30" s="14">
        <v>201049625000</v>
      </c>
      <c r="F30" s="14">
        <v>9451125000</v>
      </c>
      <c r="G30" s="14">
        <v>33649550000</v>
      </c>
      <c r="H30" s="14"/>
      <c r="I30" s="14">
        <f t="shared" si="0"/>
        <v>244150300000</v>
      </c>
    </row>
    <row r="31" spans="1:9" s="11" customFormat="1" ht="16.5" customHeight="1" x14ac:dyDescent="0.2">
      <c r="A31" s="7"/>
      <c r="B31" s="8"/>
      <c r="C31" s="8" t="s">
        <v>8</v>
      </c>
      <c r="D31" s="9">
        <v>45727</v>
      </c>
      <c r="E31" s="10">
        <v>328722075000</v>
      </c>
      <c r="F31" s="10">
        <v>7620525000</v>
      </c>
      <c r="G31" s="10"/>
      <c r="H31" s="10"/>
      <c r="I31" s="10">
        <f t="shared" si="0"/>
        <v>336342600000</v>
      </c>
    </row>
    <row r="32" spans="1:9" s="11" customFormat="1" x14ac:dyDescent="0.2">
      <c r="A32" s="7"/>
      <c r="B32" s="12"/>
      <c r="C32" s="12" t="s">
        <v>8</v>
      </c>
      <c r="D32" s="13">
        <v>45734</v>
      </c>
      <c r="E32" s="14">
        <v>314421325000</v>
      </c>
      <c r="F32" s="14">
        <v>6200275000</v>
      </c>
      <c r="G32" s="14"/>
      <c r="H32" s="14"/>
      <c r="I32" s="14">
        <f t="shared" si="0"/>
        <v>320621600000</v>
      </c>
    </row>
    <row r="33" spans="1:9" s="11" customFormat="1" ht="16.5" customHeight="1" x14ac:dyDescent="0.2">
      <c r="A33" s="7"/>
      <c r="B33" s="8"/>
      <c r="C33" s="8" t="s">
        <v>8</v>
      </c>
      <c r="D33" s="9">
        <v>45741</v>
      </c>
      <c r="E33" s="10">
        <v>90717025000</v>
      </c>
      <c r="F33" s="10">
        <v>4362300000</v>
      </c>
      <c r="G33" s="10"/>
      <c r="H33" s="10"/>
      <c r="I33" s="10">
        <f t="shared" si="0"/>
        <v>95079325000</v>
      </c>
    </row>
    <row r="34" spans="1:9" s="11" customFormat="1" x14ac:dyDescent="0.2">
      <c r="A34" s="7"/>
      <c r="B34" s="12"/>
      <c r="C34" s="12" t="s">
        <v>8</v>
      </c>
      <c r="D34" s="13">
        <v>45748</v>
      </c>
      <c r="E34" s="14">
        <v>25000000000</v>
      </c>
      <c r="F34" s="14">
        <v>5791275000</v>
      </c>
      <c r="G34" s="14"/>
      <c r="H34" s="14"/>
      <c r="I34" s="14">
        <f t="shared" si="0"/>
        <v>30791275000</v>
      </c>
    </row>
    <row r="35" spans="1:9" s="11" customFormat="1" ht="16.5" customHeight="1" x14ac:dyDescent="0.2">
      <c r="A35" s="7"/>
      <c r="B35" s="8"/>
      <c r="C35" s="8" t="s">
        <v>8</v>
      </c>
      <c r="D35" s="9">
        <v>45755</v>
      </c>
      <c r="E35" s="10">
        <v>4156875000</v>
      </c>
      <c r="F35" s="10">
        <v>4219400000</v>
      </c>
      <c r="G35" s="10"/>
      <c r="H35" s="10"/>
      <c r="I35" s="10">
        <f t="shared" si="0"/>
        <v>8376275000</v>
      </c>
    </row>
    <row r="36" spans="1:9" s="11" customFormat="1" x14ac:dyDescent="0.2">
      <c r="A36" s="7"/>
      <c r="B36" s="12"/>
      <c r="C36" s="12" t="s">
        <v>8</v>
      </c>
      <c r="D36" s="13">
        <v>45762</v>
      </c>
      <c r="E36" s="14">
        <v>14412300000</v>
      </c>
      <c r="F36" s="14">
        <v>3103750000</v>
      </c>
      <c r="G36" s="14"/>
      <c r="H36" s="14"/>
      <c r="I36" s="14">
        <f t="shared" si="0"/>
        <v>17516050000</v>
      </c>
    </row>
    <row r="37" spans="1:9" s="11" customFormat="1" ht="16.5" customHeight="1" x14ac:dyDescent="0.2">
      <c r="A37" s="7"/>
      <c r="B37" s="8"/>
      <c r="C37" s="8" t="s">
        <v>8</v>
      </c>
      <c r="D37" s="9">
        <v>45769</v>
      </c>
      <c r="E37" s="10">
        <v>8208300000</v>
      </c>
      <c r="F37" s="10">
        <v>3518975000</v>
      </c>
      <c r="G37" s="10"/>
      <c r="H37" s="10"/>
      <c r="I37" s="10">
        <f t="shared" si="0"/>
        <v>11727275000</v>
      </c>
    </row>
    <row r="38" spans="1:9" s="11" customFormat="1" x14ac:dyDescent="0.2">
      <c r="A38" s="7"/>
      <c r="B38" s="12"/>
      <c r="C38" s="12" t="s">
        <v>8</v>
      </c>
      <c r="D38" s="13">
        <v>45776</v>
      </c>
      <c r="E38" s="14">
        <v>16196525000</v>
      </c>
      <c r="F38" s="14">
        <v>6854025000</v>
      </c>
      <c r="G38" s="14"/>
      <c r="H38" s="14"/>
      <c r="I38" s="14">
        <f t="shared" si="0"/>
        <v>23050550000</v>
      </c>
    </row>
    <row r="39" spans="1:9" s="11" customFormat="1" ht="16.5" customHeight="1" x14ac:dyDescent="0.2">
      <c r="A39" s="7"/>
      <c r="B39" s="8"/>
      <c r="C39" s="8" t="s">
        <v>8</v>
      </c>
      <c r="D39" s="9">
        <v>45783</v>
      </c>
      <c r="E39" s="10">
        <v>21639550000</v>
      </c>
      <c r="F39" s="10">
        <v>2056150000</v>
      </c>
      <c r="G39" s="10"/>
      <c r="H39" s="10"/>
      <c r="I39" s="10">
        <f t="shared" si="0"/>
        <v>23695700000</v>
      </c>
    </row>
    <row r="40" spans="1:9" s="11" customFormat="1" x14ac:dyDescent="0.2">
      <c r="A40" s="7"/>
      <c r="B40" s="12"/>
      <c r="C40" s="12" t="s">
        <v>8</v>
      </c>
      <c r="D40" s="13">
        <v>45790</v>
      </c>
      <c r="E40" s="14">
        <v>33306300000</v>
      </c>
      <c r="F40" s="14">
        <v>465000000</v>
      </c>
      <c r="G40" s="14"/>
      <c r="H40" s="14"/>
      <c r="I40" s="14">
        <f t="shared" si="0"/>
        <v>33771300000</v>
      </c>
    </row>
    <row r="41" spans="1:9" s="11" customFormat="1" ht="16.5" customHeight="1" x14ac:dyDescent="0.2">
      <c r="A41" s="7"/>
      <c r="B41" s="8"/>
      <c r="C41" s="8" t="s">
        <v>8</v>
      </c>
      <c r="D41" s="9">
        <v>45797</v>
      </c>
      <c r="E41" s="10">
        <v>24388325000</v>
      </c>
      <c r="F41" s="10">
        <v>1121675000</v>
      </c>
      <c r="G41" s="10"/>
      <c r="H41" s="10"/>
      <c r="I41" s="10">
        <f t="shared" si="0"/>
        <v>25510000000</v>
      </c>
    </row>
    <row r="42" spans="1:9" s="11" customFormat="1" x14ac:dyDescent="0.2">
      <c r="A42" s="7"/>
      <c r="B42" s="12"/>
      <c r="C42" s="12" t="s">
        <v>8</v>
      </c>
      <c r="D42" s="13">
        <v>45804</v>
      </c>
      <c r="E42" s="14">
        <v>30478225000</v>
      </c>
      <c r="F42" s="14">
        <v>1252650000</v>
      </c>
      <c r="G42" s="14"/>
      <c r="H42" s="14"/>
      <c r="I42" s="14">
        <f t="shared" si="0"/>
        <v>31730875000</v>
      </c>
    </row>
    <row r="43" spans="1:9" s="11" customFormat="1" ht="16.5" customHeight="1" x14ac:dyDescent="0.2">
      <c r="A43" s="7"/>
      <c r="B43" s="8"/>
      <c r="C43" s="8" t="s">
        <v>8</v>
      </c>
      <c r="D43" s="9">
        <v>45811</v>
      </c>
      <c r="E43" s="10">
        <v>56774200000</v>
      </c>
      <c r="F43" s="10">
        <v>4859150000</v>
      </c>
      <c r="G43" s="10"/>
      <c r="H43" s="10"/>
      <c r="I43" s="10">
        <f t="shared" si="0"/>
        <v>61633350000</v>
      </c>
    </row>
    <row r="44" spans="1:9" s="11" customFormat="1" x14ac:dyDescent="0.2">
      <c r="A44" s="7"/>
      <c r="B44" s="12"/>
      <c r="C44" s="12" t="s">
        <v>8</v>
      </c>
      <c r="D44" s="13">
        <v>45818</v>
      </c>
      <c r="E44" s="14">
        <v>13704475000</v>
      </c>
      <c r="F44" s="14">
        <v>11265950000</v>
      </c>
      <c r="G44" s="14"/>
      <c r="H44" s="14"/>
      <c r="I44" s="14">
        <f t="shared" si="0"/>
        <v>24970425000</v>
      </c>
    </row>
    <row r="45" spans="1:9" s="11" customFormat="1" ht="16.5" customHeight="1" x14ac:dyDescent="0.2">
      <c r="A45" s="7"/>
      <c r="B45" s="8"/>
      <c r="C45" s="8" t="s">
        <v>8</v>
      </c>
      <c r="D45" s="9">
        <v>45825</v>
      </c>
      <c r="E45" s="10">
        <v>4424250000</v>
      </c>
      <c r="F45" s="10"/>
      <c r="G45" s="10"/>
      <c r="H45" s="10"/>
      <c r="I45" s="10">
        <f t="shared" si="0"/>
        <v>4424250000</v>
      </c>
    </row>
    <row r="46" spans="1:9" s="11" customFormat="1" x14ac:dyDescent="0.2">
      <c r="A46" s="7"/>
      <c r="B46" s="12"/>
      <c r="C46" s="12" t="s">
        <v>8</v>
      </c>
      <c r="D46" s="13">
        <v>45832</v>
      </c>
      <c r="E46" s="14">
        <v>9283000000</v>
      </c>
      <c r="F46" s="14"/>
      <c r="G46" s="14"/>
      <c r="H46" s="14"/>
      <c r="I46" s="14">
        <f t="shared" si="0"/>
        <v>9283000000</v>
      </c>
    </row>
    <row r="47" spans="1:9" s="11" customFormat="1" ht="16.5" customHeight="1" x14ac:dyDescent="0.2">
      <c r="A47" s="7"/>
      <c r="B47" s="8"/>
      <c r="C47" s="8" t="s">
        <v>8</v>
      </c>
      <c r="D47" s="9">
        <v>45839</v>
      </c>
      <c r="E47" s="10">
        <v>14011050000</v>
      </c>
      <c r="F47" s="10"/>
      <c r="G47" s="10"/>
      <c r="H47" s="10"/>
      <c r="I47" s="10">
        <f t="shared" si="0"/>
        <v>14011050000</v>
      </c>
    </row>
    <row r="48" spans="1:9" s="11" customFormat="1" x14ac:dyDescent="0.2">
      <c r="A48" s="7"/>
      <c r="B48" s="12"/>
      <c r="C48" s="12" t="s">
        <v>8</v>
      </c>
      <c r="D48" s="13">
        <v>45846</v>
      </c>
      <c r="E48" s="14">
        <v>7844850000</v>
      </c>
      <c r="F48" s="14"/>
      <c r="G48" s="14"/>
      <c r="H48" s="14"/>
      <c r="I48" s="14">
        <f t="shared" si="0"/>
        <v>7844850000</v>
      </c>
    </row>
    <row r="49" spans="1:9" s="11" customFormat="1" ht="16.5" customHeight="1" x14ac:dyDescent="0.2">
      <c r="A49" s="7"/>
      <c r="B49" s="8"/>
      <c r="C49" s="8" t="s">
        <v>8</v>
      </c>
      <c r="D49" s="9">
        <v>45853</v>
      </c>
      <c r="E49" s="10">
        <v>6842650000</v>
      </c>
      <c r="F49" s="10"/>
      <c r="G49" s="10"/>
      <c r="H49" s="10"/>
      <c r="I49" s="10">
        <f t="shared" si="0"/>
        <v>6842650000</v>
      </c>
    </row>
    <row r="50" spans="1:9" s="11" customFormat="1" x14ac:dyDescent="0.2">
      <c r="A50" s="7"/>
      <c r="B50" s="12"/>
      <c r="C50" s="12" t="s">
        <v>8</v>
      </c>
      <c r="D50" s="13">
        <v>45860</v>
      </c>
      <c r="E50" s="14">
        <v>6501550000</v>
      </c>
      <c r="F50" s="14"/>
      <c r="G50" s="14"/>
      <c r="H50" s="14"/>
      <c r="I50" s="14">
        <f t="shared" si="0"/>
        <v>6501550000</v>
      </c>
    </row>
    <row r="51" spans="1:9" s="11" customFormat="1" ht="16.5" customHeight="1" x14ac:dyDescent="0.2">
      <c r="A51" s="7"/>
      <c r="B51" s="8"/>
      <c r="C51" s="8" t="s">
        <v>8</v>
      </c>
      <c r="D51" s="9">
        <v>45867</v>
      </c>
      <c r="E51" s="10">
        <v>36182650000</v>
      </c>
      <c r="F51" s="10"/>
      <c r="G51" s="10"/>
      <c r="H51" s="10"/>
      <c r="I51" s="10">
        <f t="shared" si="0"/>
        <v>36182650000</v>
      </c>
    </row>
    <row r="52" spans="1:9" s="11" customFormat="1" x14ac:dyDescent="0.2">
      <c r="A52" s="7"/>
      <c r="B52" s="12"/>
      <c r="C52" s="12" t="s">
        <v>8</v>
      </c>
      <c r="D52" s="13">
        <v>45874</v>
      </c>
      <c r="E52" s="14">
        <v>19939200000</v>
      </c>
      <c r="F52" s="14"/>
      <c r="G52" s="14"/>
      <c r="H52" s="14"/>
      <c r="I52" s="14">
        <f t="shared" si="0"/>
        <v>19939200000</v>
      </c>
    </row>
    <row r="53" spans="1:9" s="11" customFormat="1" ht="16.5" customHeight="1" x14ac:dyDescent="0.2">
      <c r="A53" s="7"/>
      <c r="B53" s="8"/>
      <c r="C53" s="8" t="s">
        <v>8</v>
      </c>
      <c r="D53" s="9">
        <v>45881</v>
      </c>
      <c r="E53" s="10">
        <v>32483350000</v>
      </c>
      <c r="F53" s="10"/>
      <c r="G53" s="10"/>
      <c r="H53" s="10"/>
      <c r="I53" s="10">
        <f t="shared" si="0"/>
        <v>32483350000</v>
      </c>
    </row>
    <row r="54" spans="1:9" s="11" customFormat="1" x14ac:dyDescent="0.2">
      <c r="A54" s="7"/>
      <c r="B54" s="12"/>
      <c r="C54" s="12" t="s">
        <v>8</v>
      </c>
      <c r="D54" s="13">
        <v>45888</v>
      </c>
      <c r="E54" s="14">
        <v>16546700000</v>
      </c>
      <c r="F54" s="14"/>
      <c r="G54" s="14"/>
      <c r="H54" s="14"/>
      <c r="I54" s="14">
        <f t="shared" si="0"/>
        <v>16546700000</v>
      </c>
    </row>
    <row r="55" spans="1:9" s="11" customFormat="1" ht="16.5" customHeight="1" x14ac:dyDescent="0.2">
      <c r="A55" s="7"/>
      <c r="B55" s="8"/>
      <c r="C55" s="8" t="s">
        <v>8</v>
      </c>
      <c r="D55" s="9">
        <v>45895</v>
      </c>
      <c r="E55" s="10">
        <v>57336350000</v>
      </c>
      <c r="F55" s="10"/>
      <c r="G55" s="10"/>
      <c r="H55" s="10"/>
      <c r="I55" s="10">
        <f t="shared" si="0"/>
        <v>57336350000</v>
      </c>
    </row>
    <row r="56" spans="1:9" ht="15.75" x14ac:dyDescent="0.25">
      <c r="B56" s="15" t="s">
        <v>9</v>
      </c>
      <c r="C56" s="16"/>
      <c r="D56" s="17"/>
      <c r="E56" s="18">
        <f>SUM(E5:E55)</f>
        <v>2057449775000</v>
      </c>
      <c r="F56" s="18">
        <f t="shared" ref="F56:I56" si="1">SUM(F5:F55)</f>
        <v>554020825000</v>
      </c>
      <c r="G56" s="18">
        <f t="shared" si="1"/>
        <v>435891550000</v>
      </c>
      <c r="H56" s="18">
        <f t="shared" si="1"/>
        <v>456120825000</v>
      </c>
      <c r="I56" s="18">
        <f t="shared" si="1"/>
        <v>3503482975000</v>
      </c>
    </row>
    <row r="61" spans="1:9" s="19" customFormat="1" ht="15.75" x14ac:dyDescent="0.25">
      <c r="B61"/>
      <c r="C61" s="20"/>
      <c r="E61" s="21"/>
      <c r="H61" s="22"/>
    </row>
    <row r="62" spans="1:9" s="19" customFormat="1" x14ac:dyDescent="0.25">
      <c r="B62"/>
      <c r="C62" s="20"/>
    </row>
    <row r="63" spans="1:9" s="19" customFormat="1" x14ac:dyDescent="0.25">
      <c r="B63"/>
      <c r="C63" s="20"/>
    </row>
    <row r="64" spans="1:9" s="19" customFormat="1" ht="15.75" x14ac:dyDescent="0.25">
      <c r="B64"/>
      <c r="C64" s="20"/>
      <c r="E64" s="21"/>
    </row>
    <row r="65" spans="2:5" s="19" customFormat="1" ht="15.75" x14ac:dyDescent="0.25">
      <c r="B65"/>
      <c r="C65" s="20"/>
      <c r="E65" s="21"/>
    </row>
    <row r="66" spans="2:5" s="19" customFormat="1" x14ac:dyDescent="0.25">
      <c r="B66"/>
      <c r="C66" s="20"/>
    </row>
    <row r="67" spans="2:5" s="19" customFormat="1" ht="15.75" x14ac:dyDescent="0.25">
      <c r="B67"/>
      <c r="C67" s="20"/>
      <c r="E67" s="21"/>
    </row>
  </sheetData>
  <mergeCells count="3">
    <mergeCell ref="B1:I3"/>
    <mergeCell ref="B4:C4"/>
    <mergeCell ref="B56:D56"/>
  </mergeCells>
  <pageMargins left="0.7" right="0.7" top="0.75" bottom="0.75" header="0.3" footer="0.3"/>
  <pageSetup scale="64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2024-09-16T11:32:44Z</cp:lastPrinted>
  <dcterms:created xsi:type="dcterms:W3CDTF">2024-09-16T11:32:09Z</dcterms:created>
  <dcterms:modified xsi:type="dcterms:W3CDTF">2024-09-16T11:33:00Z</dcterms:modified>
</cp:coreProperties>
</file>